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Coperta" sheetId="1" r:id="rId1"/>
    <sheet name="Trafic și Venit" sheetId="3" r:id="rId2"/>
    <sheet name="Servicii postale suplimentare" sheetId="10" r:id="rId3"/>
    <sheet name="Corespondenta" sheetId="4" state="hidden" r:id="rId4"/>
    <sheet name="Pachete mici" sheetId="5" state="hidden" r:id="rId5"/>
    <sheet name="Colete" sheetId="6" state="hidden" r:id="rId6"/>
    <sheet name="Saci M" sheetId="7" state="hidden" r:id="rId7"/>
    <sheet name="Cecograme" sheetId="8" state="hidden" r:id="rId8"/>
    <sheet name="Publicitate, alte" sheetId="9" state="hidden" r:id="rId9"/>
  </sheets>
  <definedNames>
    <definedName name="_xlnm.Print_Area" localSheetId="1">'Trafic și Venit'!$A$1:$K$50</definedName>
    <definedName name="selectare">#REF!</definedName>
  </definedNames>
  <calcPr calcId="145621"/>
</workbook>
</file>

<file path=xl/calcChain.xml><?xml version="1.0" encoding="utf-8"?>
<calcChain xmlns="http://schemas.openxmlformats.org/spreadsheetml/2006/main">
  <c r="D15" i="10" l="1"/>
  <c r="C15" i="10"/>
  <c r="F203" i="3"/>
  <c r="H203" i="3"/>
  <c r="I203" i="3"/>
  <c r="E203" i="3"/>
  <c r="E195" i="3"/>
  <c r="G195" i="3"/>
  <c r="H195" i="3"/>
  <c r="D195" i="3"/>
  <c r="E192" i="3"/>
  <c r="G192" i="3"/>
  <c r="H192" i="3"/>
  <c r="D192" i="3"/>
  <c r="E188" i="3"/>
  <c r="G188" i="3"/>
  <c r="H188" i="3"/>
  <c r="D188" i="3"/>
  <c r="E185" i="3"/>
  <c r="G185" i="3"/>
  <c r="H185" i="3"/>
  <c r="D185" i="3"/>
  <c r="E181" i="3"/>
  <c r="G181" i="3"/>
  <c r="H181" i="3"/>
  <c r="D181" i="3"/>
  <c r="E178" i="3"/>
  <c r="G178" i="3"/>
  <c r="H178" i="3"/>
  <c r="D178" i="3"/>
  <c r="F169" i="3"/>
  <c r="E169" i="3"/>
  <c r="F166" i="3"/>
  <c r="E166" i="3"/>
  <c r="F162" i="3"/>
  <c r="E162" i="3"/>
  <c r="F159" i="3"/>
  <c r="E159" i="3"/>
  <c r="F154" i="3"/>
  <c r="E154" i="3"/>
  <c r="F151" i="3"/>
  <c r="F155" i="3" s="1"/>
  <c r="E151" i="3"/>
  <c r="F147" i="3"/>
  <c r="E147" i="3"/>
  <c r="F144" i="3"/>
  <c r="F148" i="3" s="1"/>
  <c r="E144" i="3"/>
  <c r="F139" i="3"/>
  <c r="E139" i="3"/>
  <c r="F136" i="3"/>
  <c r="E136" i="3"/>
  <c r="F132" i="3"/>
  <c r="E132" i="3"/>
  <c r="F129" i="3"/>
  <c r="E129" i="3"/>
  <c r="E122" i="3"/>
  <c r="F122" i="3"/>
  <c r="H122" i="3"/>
  <c r="I122" i="3"/>
  <c r="J122" i="3"/>
  <c r="D122" i="3"/>
  <c r="E119" i="3"/>
  <c r="F119" i="3"/>
  <c r="H119" i="3"/>
  <c r="I119" i="3"/>
  <c r="J119" i="3"/>
  <c r="D119" i="3"/>
  <c r="E115" i="3"/>
  <c r="F115" i="3"/>
  <c r="H115" i="3"/>
  <c r="I115" i="3"/>
  <c r="J115" i="3"/>
  <c r="D115" i="3"/>
  <c r="E112" i="3"/>
  <c r="F112" i="3"/>
  <c r="H112" i="3"/>
  <c r="I112" i="3"/>
  <c r="J112" i="3"/>
  <c r="D112" i="3"/>
  <c r="E108" i="3"/>
  <c r="F108" i="3"/>
  <c r="H108" i="3"/>
  <c r="I108" i="3"/>
  <c r="J108" i="3"/>
  <c r="D108" i="3"/>
  <c r="E105" i="3"/>
  <c r="F105" i="3"/>
  <c r="H105" i="3"/>
  <c r="I105" i="3"/>
  <c r="J105" i="3"/>
  <c r="D105" i="3"/>
  <c r="F96" i="3"/>
  <c r="E96" i="3"/>
  <c r="F93" i="3"/>
  <c r="E93" i="3"/>
  <c r="F89" i="3"/>
  <c r="E89" i="3"/>
  <c r="F86" i="3"/>
  <c r="E86" i="3"/>
  <c r="F78" i="3"/>
  <c r="F81" i="3"/>
  <c r="E81" i="3"/>
  <c r="E78" i="3"/>
  <c r="F74" i="3"/>
  <c r="E74" i="3"/>
  <c r="F71" i="3"/>
  <c r="E71" i="3"/>
  <c r="F66" i="3"/>
  <c r="E66" i="3"/>
  <c r="F63" i="3"/>
  <c r="E63" i="3"/>
  <c r="F59" i="3"/>
  <c r="E59" i="3"/>
  <c r="F56" i="3"/>
  <c r="E56" i="3"/>
  <c r="I49" i="3"/>
  <c r="F48" i="3"/>
  <c r="H48" i="3"/>
  <c r="H49" i="3" s="1"/>
  <c r="I48" i="3"/>
  <c r="E48" i="3"/>
  <c r="F45" i="3"/>
  <c r="F49" i="3" s="1"/>
  <c r="H45" i="3"/>
  <c r="I45" i="3"/>
  <c r="E45" i="3"/>
  <c r="H42" i="3"/>
  <c r="F41" i="3"/>
  <c r="H41" i="3"/>
  <c r="I41" i="3"/>
  <c r="E41" i="3"/>
  <c r="F38" i="3"/>
  <c r="F42" i="3" s="1"/>
  <c r="H38" i="3"/>
  <c r="I38" i="3"/>
  <c r="I42" i="3" s="1"/>
  <c r="E38" i="3"/>
  <c r="F34" i="3"/>
  <c r="F33" i="3"/>
  <c r="H33" i="3"/>
  <c r="I33" i="3"/>
  <c r="I34" i="3" s="1"/>
  <c r="E33" i="3"/>
  <c r="F30" i="3"/>
  <c r="H30" i="3"/>
  <c r="H34" i="3" s="1"/>
  <c r="I30" i="3"/>
  <c r="E30" i="3"/>
  <c r="I27" i="3"/>
  <c r="F26" i="3"/>
  <c r="H26" i="3"/>
  <c r="H27" i="3" s="1"/>
  <c r="H20" i="3" s="1"/>
  <c r="I26" i="3"/>
  <c r="F23" i="3"/>
  <c r="F27" i="3" s="1"/>
  <c r="F20" i="3" s="1"/>
  <c r="H23" i="3"/>
  <c r="I23" i="3"/>
  <c r="E23" i="3"/>
  <c r="F18" i="3"/>
  <c r="H18" i="3"/>
  <c r="I18" i="3"/>
  <c r="E18" i="3"/>
  <c r="F15" i="3"/>
  <c r="H15" i="3"/>
  <c r="I15" i="3"/>
  <c r="E15" i="3"/>
  <c r="F11" i="3"/>
  <c r="H11" i="3"/>
  <c r="I11" i="3"/>
  <c r="E11" i="3"/>
  <c r="E26" i="3"/>
  <c r="I20" i="3" l="1"/>
  <c r="F133" i="3"/>
  <c r="F140" i="3"/>
  <c r="F163" i="3"/>
  <c r="F170" i="3"/>
  <c r="F19" i="3" l="1"/>
  <c r="F8" i="3"/>
  <c r="F12" i="3" s="1"/>
  <c r="H8" i="3"/>
  <c r="H12" i="3" s="1"/>
  <c r="I8" i="3"/>
  <c r="I12" i="3" s="1"/>
  <c r="E8" i="3"/>
  <c r="E189" i="3"/>
  <c r="I194" i="3"/>
  <c r="F194" i="3"/>
  <c r="I193" i="3"/>
  <c r="F193" i="3"/>
  <c r="I191" i="3"/>
  <c r="F191" i="3"/>
  <c r="I190" i="3"/>
  <c r="F190" i="3"/>
  <c r="D189" i="3"/>
  <c r="I187" i="3"/>
  <c r="F187" i="3"/>
  <c r="I186" i="3"/>
  <c r="F186" i="3"/>
  <c r="F188" i="3" s="1"/>
  <c r="H182" i="3"/>
  <c r="G182" i="3"/>
  <c r="E182" i="3"/>
  <c r="I184" i="3"/>
  <c r="F184" i="3"/>
  <c r="I183" i="3"/>
  <c r="F183" i="3"/>
  <c r="I180" i="3"/>
  <c r="F180" i="3"/>
  <c r="I179" i="3"/>
  <c r="F179" i="3"/>
  <c r="E175" i="3"/>
  <c r="E196" i="3" s="1"/>
  <c r="I177" i="3"/>
  <c r="F177" i="3"/>
  <c r="I176" i="3"/>
  <c r="F176" i="3"/>
  <c r="F178" i="3" s="1"/>
  <c r="H175" i="3"/>
  <c r="E163" i="3"/>
  <c r="E133" i="3"/>
  <c r="K121" i="3"/>
  <c r="G121" i="3"/>
  <c r="K120" i="3"/>
  <c r="G120" i="3"/>
  <c r="K118" i="3"/>
  <c r="G118" i="3"/>
  <c r="K117" i="3"/>
  <c r="G117" i="3"/>
  <c r="J116" i="3"/>
  <c r="I116" i="3"/>
  <c r="H116" i="3"/>
  <c r="F116" i="3"/>
  <c r="E116" i="3"/>
  <c r="D116" i="3"/>
  <c r="K114" i="3"/>
  <c r="G114" i="3"/>
  <c r="K113" i="3"/>
  <c r="G113" i="3"/>
  <c r="K111" i="3"/>
  <c r="G111" i="3"/>
  <c r="K110" i="3"/>
  <c r="G110" i="3"/>
  <c r="J109" i="3"/>
  <c r="I109" i="3"/>
  <c r="H109" i="3"/>
  <c r="F109" i="3"/>
  <c r="E109" i="3"/>
  <c r="D109" i="3"/>
  <c r="K107" i="3"/>
  <c r="G107" i="3"/>
  <c r="K106" i="3"/>
  <c r="G106" i="3"/>
  <c r="K104" i="3"/>
  <c r="G104" i="3"/>
  <c r="K103" i="3"/>
  <c r="G103" i="3"/>
  <c r="J102" i="3"/>
  <c r="J123" i="3" s="1"/>
  <c r="I102" i="3"/>
  <c r="I123" i="3" s="1"/>
  <c r="H102" i="3"/>
  <c r="H123" i="3" s="1"/>
  <c r="F102" i="3"/>
  <c r="F123" i="3" s="1"/>
  <c r="E102" i="3"/>
  <c r="E123" i="3" s="1"/>
  <c r="D102" i="3"/>
  <c r="D123" i="3" s="1"/>
  <c r="F97" i="3"/>
  <c r="E97" i="3"/>
  <c r="F90" i="3"/>
  <c r="E90" i="3"/>
  <c r="F82" i="3"/>
  <c r="E82" i="3"/>
  <c r="F75" i="3"/>
  <c r="E75" i="3"/>
  <c r="F67" i="3"/>
  <c r="E67" i="3"/>
  <c r="F60" i="3"/>
  <c r="E60" i="3"/>
  <c r="J47" i="3"/>
  <c r="G47" i="3"/>
  <c r="J46" i="3"/>
  <c r="G46" i="3"/>
  <c r="J44" i="3"/>
  <c r="G44" i="3"/>
  <c r="J43" i="3"/>
  <c r="G43" i="3"/>
  <c r="J40" i="3"/>
  <c r="G40" i="3"/>
  <c r="J39" i="3"/>
  <c r="G39" i="3"/>
  <c r="J37" i="3"/>
  <c r="G37" i="3"/>
  <c r="J36" i="3"/>
  <c r="G36" i="3"/>
  <c r="J32" i="3"/>
  <c r="G32" i="3"/>
  <c r="J31" i="3"/>
  <c r="G31" i="3"/>
  <c r="E34" i="3"/>
  <c r="J29" i="3"/>
  <c r="G29" i="3"/>
  <c r="J28" i="3"/>
  <c r="G28" i="3"/>
  <c r="G30" i="3" s="1"/>
  <c r="J25" i="3"/>
  <c r="G25" i="3"/>
  <c r="J24" i="3"/>
  <c r="G24" i="3"/>
  <c r="G26" i="3" s="1"/>
  <c r="J22" i="3"/>
  <c r="G22" i="3"/>
  <c r="J21" i="3"/>
  <c r="G21" i="3"/>
  <c r="G23" i="3" s="1"/>
  <c r="G27" i="3" s="1"/>
  <c r="J17" i="3"/>
  <c r="G17" i="3"/>
  <c r="J16" i="3"/>
  <c r="G16" i="3"/>
  <c r="G18" i="3" s="1"/>
  <c r="I19" i="3"/>
  <c r="J14" i="3"/>
  <c r="G14" i="3"/>
  <c r="J13" i="3"/>
  <c r="J15" i="3" s="1"/>
  <c r="G13" i="3"/>
  <c r="G15" i="3" s="1"/>
  <c r="J10" i="3"/>
  <c r="G10" i="3"/>
  <c r="J9" i="3"/>
  <c r="J11" i="3" s="1"/>
  <c r="G9" i="3"/>
  <c r="G11" i="3" s="1"/>
  <c r="J7" i="3"/>
  <c r="G7" i="3"/>
  <c r="J6" i="3"/>
  <c r="J8" i="3" s="1"/>
  <c r="G6" i="3"/>
  <c r="G8" i="3" s="1"/>
  <c r="J19" i="3" l="1"/>
  <c r="J18" i="3"/>
  <c r="J23" i="3"/>
  <c r="J26" i="3"/>
  <c r="J30" i="3"/>
  <c r="J34" i="3" s="1"/>
  <c r="G33" i="3"/>
  <c r="G38" i="3"/>
  <c r="G41" i="3"/>
  <c r="G45" i="3"/>
  <c r="G49" i="3" s="1"/>
  <c r="G48" i="3"/>
  <c r="G105" i="3"/>
  <c r="G108" i="3"/>
  <c r="G112" i="3"/>
  <c r="G109" i="3" s="1"/>
  <c r="G115" i="3"/>
  <c r="G119" i="3"/>
  <c r="G122" i="3"/>
  <c r="I178" i="3"/>
  <c r="I175" i="3" s="1"/>
  <c r="I196" i="3" s="1"/>
  <c r="F181" i="3"/>
  <c r="F185" i="3"/>
  <c r="F182" i="3" s="1"/>
  <c r="I188" i="3"/>
  <c r="F192" i="3"/>
  <c r="F195" i="3"/>
  <c r="J33" i="3"/>
  <c r="J38" i="3"/>
  <c r="J42" i="3" s="1"/>
  <c r="J41" i="3"/>
  <c r="J45" i="3"/>
  <c r="J48" i="3"/>
  <c r="F68" i="3"/>
  <c r="K105" i="3"/>
  <c r="K102" i="3" s="1"/>
  <c r="K108" i="3"/>
  <c r="K112" i="3"/>
  <c r="K115" i="3"/>
  <c r="K119" i="3"/>
  <c r="K116" i="3" s="1"/>
  <c r="K122" i="3"/>
  <c r="I181" i="3"/>
  <c r="I185" i="3"/>
  <c r="I182" i="3" s="1"/>
  <c r="I192" i="3"/>
  <c r="I195" i="3"/>
  <c r="J12" i="3"/>
  <c r="G34" i="3"/>
  <c r="G20" i="3" s="1"/>
  <c r="G12" i="3"/>
  <c r="G19" i="3"/>
  <c r="H196" i="3"/>
  <c r="E83" i="3"/>
  <c r="F83" i="3"/>
  <c r="E68" i="3"/>
  <c r="E53" i="3"/>
  <c r="F53" i="3"/>
  <c r="F5" i="3"/>
  <c r="D175" i="3"/>
  <c r="E155" i="3"/>
  <c r="F175" i="3"/>
  <c r="F189" i="3"/>
  <c r="I189" i="3"/>
  <c r="H189" i="3"/>
  <c r="D182" i="3"/>
  <c r="G175" i="3"/>
  <c r="G196" i="3" s="1"/>
  <c r="G189" i="3"/>
  <c r="E140" i="3"/>
  <c r="E148" i="3"/>
  <c r="E170" i="3"/>
  <c r="E12" i="3"/>
  <c r="E42" i="3"/>
  <c r="I5" i="3"/>
  <c r="I35" i="3"/>
  <c r="H19" i="3"/>
  <c r="F35" i="3"/>
  <c r="E19" i="3"/>
  <c r="E27" i="3"/>
  <c r="E49" i="3"/>
  <c r="D196" i="3" l="1"/>
  <c r="F196" i="3"/>
  <c r="K109" i="3"/>
  <c r="K123" i="3" s="1"/>
  <c r="G116" i="3"/>
  <c r="G102" i="3"/>
  <c r="G42" i="3"/>
  <c r="J27" i="3"/>
  <c r="J20" i="3" s="1"/>
  <c r="J49" i="3"/>
  <c r="F98" i="3"/>
  <c r="E98" i="3"/>
  <c r="G5" i="3"/>
  <c r="F126" i="3"/>
  <c r="E141" i="3"/>
  <c r="E156" i="3"/>
  <c r="F156" i="3"/>
  <c r="E126" i="3"/>
  <c r="F141" i="3"/>
  <c r="H5" i="3"/>
  <c r="H35" i="3"/>
  <c r="E5" i="3"/>
  <c r="F50" i="3"/>
  <c r="I50" i="3"/>
  <c r="J5" i="3"/>
  <c r="E35" i="3"/>
  <c r="G35" i="3"/>
  <c r="E20" i="3"/>
  <c r="J35" i="3"/>
  <c r="G123" i="3" l="1"/>
  <c r="H50" i="3"/>
  <c r="G50" i="3"/>
  <c r="F171" i="3"/>
  <c r="E171" i="3"/>
  <c r="E50" i="3"/>
  <c r="J50" i="3"/>
  <c r="F209" i="3" l="1"/>
  <c r="E209" i="3"/>
  <c r="J202" i="3" l="1"/>
  <c r="F214" i="3" s="1"/>
  <c r="G202" i="3"/>
  <c r="E214" i="3" s="1"/>
  <c r="J201" i="3"/>
  <c r="F213" i="3" s="1"/>
  <c r="G201" i="3"/>
  <c r="E213" i="3" s="1"/>
  <c r="J200" i="3"/>
  <c r="G200" i="3"/>
  <c r="G203" i="3" l="1"/>
  <c r="E212" i="3"/>
  <c r="E215" i="3" s="1"/>
  <c r="J203" i="3"/>
  <c r="F212" i="3"/>
  <c r="F215" i="3" s="1"/>
</calcChain>
</file>

<file path=xl/sharedStrings.xml><?xml version="1.0" encoding="utf-8"?>
<sst xmlns="http://schemas.openxmlformats.org/spreadsheetml/2006/main" count="760" uniqueCount="129">
  <si>
    <t xml:space="preserve">Denumire Furnizor:     </t>
  </si>
  <si>
    <t xml:space="preserve">IDNO                        </t>
  </si>
  <si>
    <t xml:space="preserve">Perioada de raportare  </t>
  </si>
  <si>
    <t>anul:</t>
  </si>
  <si>
    <t xml:space="preserve">Adresa juridică a furnizorului             </t>
  </si>
  <si>
    <t xml:space="preserve">                      </t>
  </si>
  <si>
    <t xml:space="preserve">Persoana de contact       </t>
  </si>
  <si>
    <t xml:space="preserve">     Telefon                               </t>
  </si>
  <si>
    <t xml:space="preserve">     e-mail                             </t>
  </si>
  <si>
    <t>Sunteţi de acord să primiţi email privind apropierea termenilor de prezentare a raportului?</t>
  </si>
  <si>
    <t>da</t>
  </si>
  <si>
    <t xml:space="preserve">Adresa de contact a  furnizorului              </t>
  </si>
  <si>
    <t xml:space="preserve">                     </t>
  </si>
  <si>
    <t xml:space="preserve">     fax                                </t>
  </si>
  <si>
    <t xml:space="preserve">     telefon                           </t>
  </si>
  <si>
    <t xml:space="preserve">     web-page                       </t>
  </si>
  <si>
    <t>ID</t>
  </si>
  <si>
    <t>2.1</t>
  </si>
  <si>
    <t>Categoria de servicii prestate</t>
  </si>
  <si>
    <t>Volum, unități</t>
  </si>
  <si>
    <t>Venit, lei</t>
  </si>
  <si>
    <t>&gt; 2 kg</t>
  </si>
  <si>
    <t>Total</t>
  </si>
  <si>
    <t>cu serviciul recomandare</t>
  </si>
  <si>
    <t>cu serviciul valoare declarată</t>
  </si>
  <si>
    <t>fără serviciul valoare declarată</t>
  </si>
  <si>
    <t>Total cu recomandare</t>
  </si>
  <si>
    <t>fără serviciul recomandare</t>
  </si>
  <si>
    <t>Total fără recomandare</t>
  </si>
  <si>
    <t>Total pachete mici</t>
  </si>
  <si>
    <t>&gt; 10 ≤ 20 kg</t>
  </si>
  <si>
    <t>&gt; 20 kg</t>
  </si>
  <si>
    <t>Total colete poștale</t>
  </si>
  <si>
    <t>≤ 5 kg</t>
  </si>
  <si>
    <t>&gt; 5 kg</t>
  </si>
  <si>
    <t>≤ 7 kg</t>
  </si>
  <si>
    <t>&gt; 7 kg</t>
  </si>
  <si>
    <t>adresate</t>
  </si>
  <si>
    <t>neadresate</t>
  </si>
  <si>
    <t>≤ 2 kg</t>
  </si>
  <si>
    <t>≤ 10 kg</t>
  </si>
  <si>
    <t>Trafic poștal - intern, din care:</t>
  </si>
  <si>
    <t>cu serviciul express/poștă rapidă/curierat</t>
  </si>
  <si>
    <t>2.1.1</t>
  </si>
  <si>
    <t>2.1.2</t>
  </si>
  <si>
    <t>Trafic poștal - internațional expediat, din care:</t>
  </si>
  <si>
    <t>2.2.1</t>
  </si>
  <si>
    <t>fără serviciul express/poștă rapidă/curierat</t>
  </si>
  <si>
    <t>2.2.2</t>
  </si>
  <si>
    <t>Trafic poștal - internațional primit, din care:</t>
  </si>
  <si>
    <t>2.3.1</t>
  </si>
  <si>
    <t>2.3.2</t>
  </si>
  <si>
    <t>3.1.1</t>
  </si>
  <si>
    <t>3.1.2</t>
  </si>
  <si>
    <t>fără serviciul express/poștă rapidă/curiera</t>
  </si>
  <si>
    <t>3.2.1</t>
  </si>
  <si>
    <t>3.2.2</t>
  </si>
  <si>
    <t>3.3.1</t>
  </si>
  <si>
    <t>3.3.2</t>
  </si>
  <si>
    <t>4.1.1</t>
  </si>
  <si>
    <t>4.1.2</t>
  </si>
  <si>
    <t>4.2.1</t>
  </si>
  <si>
    <t>4.2.2</t>
  </si>
  <si>
    <t>fără serviciul express/poștă rapidă/curieratserviciul express</t>
  </si>
  <si>
    <t>4.3.1</t>
  </si>
  <si>
    <t>4.3.2</t>
  </si>
  <si>
    <t>5.1.1</t>
  </si>
  <si>
    <t>5.1.2</t>
  </si>
  <si>
    <t>5.2.1</t>
  </si>
  <si>
    <t>5.2.2</t>
  </si>
  <si>
    <t>5.3.1</t>
  </si>
  <si>
    <t>5.3.2</t>
  </si>
  <si>
    <t>Trafic poștal - internațional expediat</t>
  </si>
  <si>
    <t>Trafic poștal - intern</t>
  </si>
  <si>
    <t>Total alte servicii poștale</t>
  </si>
  <si>
    <t>Total saci "M"</t>
  </si>
  <si>
    <t>Total cu serviciul express/poștă rapidă/curierat</t>
  </si>
  <si>
    <t>Total fără serviciul express/poștă rapidă/curierat</t>
  </si>
  <si>
    <t>Total cecograme</t>
  </si>
  <si>
    <t>Total publicitate prin poștă</t>
  </si>
  <si>
    <t xml:space="preserve">În conformitate cu Legea Republicii Moldova nr. 93/2017 cu privire la statistica oficială producătorii de statistici oficiale: au dreptul să obţină şi să colecteze datele necesare producerii de informaţie statistică de la toate persoanele fizice şi juridice care cad sub incidenţa legii date.                                                                                                                                                                           
Neprezentarea la timp a datelor statistice, prezentarea de date eronate sau în volum incomplet constituie contravenţie şi se sancţionează conform legislaţiei în vigoare. </t>
  </si>
  <si>
    <t>1.1.1</t>
  </si>
  <si>
    <t>1.1.2</t>
  </si>
  <si>
    <t>1.2.1</t>
  </si>
  <si>
    <t>1.2.2</t>
  </si>
  <si>
    <t>1.3.1</t>
  </si>
  <si>
    <t>1.3.2</t>
  </si>
  <si>
    <t>2. PACHETE MICI</t>
  </si>
  <si>
    <t>3. COLETE POȘTALE</t>
  </si>
  <si>
    <t>4. Saci "M"</t>
  </si>
  <si>
    <t>5. Cecograme</t>
  </si>
  <si>
    <t>6. Publicitate prin poștă</t>
  </si>
  <si>
    <t>7. Alte servicii poștale</t>
  </si>
  <si>
    <t>Trafic poștal - internațional primit</t>
  </si>
  <si>
    <t xml:space="preserve">Trafic poștal - internațional expediat </t>
  </si>
  <si>
    <t xml:space="preserve">Trafic poștal - internațional primit </t>
  </si>
  <si>
    <t>1. TRIMITERI DE CORESPONDENŢĂ (scrisori, imprimate, cărți poștale)</t>
  </si>
  <si>
    <t>Total trimiteri de corespondență (scrisori, imprimate, cărți poștale)</t>
  </si>
  <si>
    <t>Total servicii poștale</t>
  </si>
  <si>
    <t>predare atestată</t>
  </si>
  <si>
    <t>contra ramburs</t>
  </si>
  <si>
    <t>predare în mână proprie</t>
  </si>
  <si>
    <t>consignație</t>
  </si>
  <si>
    <t>cupoane-răspuns internaționale</t>
  </si>
  <si>
    <t>confirmare de primire</t>
  </si>
  <si>
    <t>colectare trimiteri poștale la domiciliu</t>
  </si>
  <si>
    <t>Servicii poștale</t>
  </si>
  <si>
    <t xml:space="preserve">Anexa 2
 la Hotărârea Consiliului de Administraţie
al ANRCETI nr.  din </t>
  </si>
  <si>
    <t>Raport statistic anual SP-2</t>
  </si>
  <si>
    <t>Trafic și venituri din prestarea serviciilor poștale</t>
  </si>
  <si>
    <t>5. CECOGRAME</t>
  </si>
  <si>
    <t>6. PUBLICITATE PRIN POȘTĂ</t>
  </si>
  <si>
    <t>7. ALTE SERVICII POȘTALE</t>
  </si>
  <si>
    <t>8. TOTAL SERVICII POȘTALE</t>
  </si>
  <si>
    <t>4. SACI "M"</t>
  </si>
  <si>
    <t xml:space="preserve">Trafic și venituri din prestarea serviciilor poștale suplimentare </t>
  </si>
  <si>
    <t xml:space="preserve">alte servicii poștale suplimentare </t>
  </si>
  <si>
    <t xml:space="preserve">Total servicii poștale suplimentare </t>
  </si>
  <si>
    <t>colet fragil/voluminos</t>
  </si>
  <si>
    <t xml:space="preserve">corespondență comercială cu răspuns plătit națională și internațională </t>
  </si>
  <si>
    <t>distribuirea trimiteri poștale la domiciliu</t>
  </si>
  <si>
    <t>5</t>
  </si>
  <si>
    <t xml:space="preserve">trimiteri prin Post Terminal 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</si>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</sst>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;[Red]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204"/>
    </font>
    <font>
      <b/>
      <sz val="24"/>
      <color indexed="48"/>
      <name val="Times New Roman"/>
      <family val="1"/>
      <charset val="204"/>
    </font>
    <font>
      <sz val="30"/>
      <color indexed="48"/>
      <name val="Times New Roman"/>
      <family val="1"/>
      <charset val="204"/>
    </font>
    <font>
      <b/>
      <sz val="20"/>
      <color indexed="48"/>
      <name val="Times New Roman"/>
      <family val="1"/>
      <charset val="204"/>
    </font>
    <font>
      <b/>
      <sz val="12"/>
      <color indexed="4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7"/>
      <color indexed="48"/>
      <name val="Times New Roman"/>
      <family val="1"/>
      <charset val="204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291">
    <xf numFmtId="0" fontId="0" fillId="0" borderId="0" xfId="0"/>
    <xf numFmtId="0" fontId="5" fillId="4" borderId="0" xfId="0" applyFont="1" applyFill="1" applyAlignment="1" applyProtection="1">
      <alignment wrapText="1"/>
    </xf>
    <xf numFmtId="0" fontId="3" fillId="4" borderId="0" xfId="0" applyFont="1" applyFill="1" applyProtection="1"/>
    <xf numFmtId="0" fontId="8" fillId="4" borderId="9" xfId="0" applyFont="1" applyFill="1" applyBorder="1" applyAlignment="1" applyProtection="1">
      <alignment horizontal="right"/>
    </xf>
    <xf numFmtId="0" fontId="8" fillId="4" borderId="9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center"/>
    </xf>
    <xf numFmtId="0" fontId="10" fillId="4" borderId="1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Protection="1"/>
    <xf numFmtId="0" fontId="3" fillId="4" borderId="2" xfId="0" applyFont="1" applyFill="1" applyBorder="1" applyProtection="1"/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16" fillId="5" borderId="19" xfId="0" applyFont="1" applyFill="1" applyBorder="1" applyAlignment="1" applyProtection="1">
      <alignment horizontal="left"/>
    </xf>
    <xf numFmtId="0" fontId="16" fillId="5" borderId="20" xfId="0" applyFont="1" applyFill="1" applyBorder="1" applyAlignment="1" applyProtection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/>
    <xf numFmtId="164" fontId="17" fillId="6" borderId="1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wrapText="1"/>
    </xf>
    <xf numFmtId="0" fontId="14" fillId="4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left" vertical="center"/>
    </xf>
    <xf numFmtId="164" fontId="15" fillId="6" borderId="22" xfId="0" applyNumberFormat="1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center" vertical="center" wrapText="1"/>
    </xf>
    <xf numFmtId="164" fontId="17" fillId="6" borderId="20" xfId="0" applyNumberFormat="1" applyFont="1" applyFill="1" applyBorder="1" applyAlignment="1">
      <alignment horizontal="center" vertical="center"/>
    </xf>
    <xf numFmtId="164" fontId="15" fillId="6" borderId="22" xfId="0" applyNumberFormat="1" applyFont="1" applyFill="1" applyBorder="1" applyAlignment="1">
      <alignment horizontal="center" wrapText="1"/>
    </xf>
    <xf numFmtId="164" fontId="15" fillId="6" borderId="22" xfId="0" applyNumberFormat="1" applyFont="1" applyFill="1" applyBorder="1" applyAlignment="1">
      <alignment horizontal="center" vertical="center"/>
    </xf>
    <xf numFmtId="164" fontId="15" fillId="6" borderId="23" xfId="0" applyNumberFormat="1" applyFont="1" applyFill="1" applyBorder="1" applyAlignment="1">
      <alignment horizontal="center" vertical="center"/>
    </xf>
    <xf numFmtId="164" fontId="16" fillId="2" borderId="19" xfId="1" applyNumberFormat="1" applyFont="1" applyBorder="1" applyAlignment="1">
      <alignment horizontal="center" vertical="center"/>
    </xf>
    <xf numFmtId="164" fontId="16" fillId="2" borderId="20" xfId="1" applyNumberFormat="1" applyFont="1" applyBorder="1" applyAlignment="1">
      <alignment horizontal="center" vertical="center"/>
    </xf>
    <xf numFmtId="0" fontId="16" fillId="2" borderId="19" xfId="1" applyFont="1" applyBorder="1" applyAlignment="1">
      <alignment horizontal="left" vertical="center" wrapText="1"/>
    </xf>
    <xf numFmtId="164" fontId="16" fillId="2" borderId="19" xfId="1" applyNumberFormat="1" applyFont="1" applyBorder="1" applyAlignment="1">
      <alignment horizontal="center" vertical="center" wrapText="1"/>
    </xf>
    <xf numFmtId="164" fontId="16" fillId="2" borderId="20" xfId="1" applyNumberFormat="1" applyFont="1" applyBorder="1" applyAlignment="1">
      <alignment horizontal="center" vertical="center" wrapText="1"/>
    </xf>
    <xf numFmtId="164" fontId="15" fillId="2" borderId="19" xfId="1" applyNumberFormat="1" applyFont="1" applyBorder="1" applyAlignment="1">
      <alignment horizontal="center" vertical="center" wrapText="1"/>
    </xf>
    <xf numFmtId="164" fontId="15" fillId="2" borderId="20" xfId="1" applyNumberFormat="1" applyFont="1" applyBorder="1" applyAlignment="1">
      <alignment horizontal="center" vertical="center" wrapText="1"/>
    </xf>
    <xf numFmtId="164" fontId="15" fillId="2" borderId="19" xfId="1" applyNumberFormat="1" applyFont="1" applyBorder="1" applyAlignment="1">
      <alignment horizontal="center" vertical="center"/>
    </xf>
    <xf numFmtId="164" fontId="15" fillId="2" borderId="20" xfId="1" applyNumberFormat="1" applyFont="1" applyBorder="1" applyAlignment="1">
      <alignment horizontal="center" vertical="center"/>
    </xf>
    <xf numFmtId="164" fontId="15" fillId="2" borderId="22" xfId="1" applyNumberFormat="1" applyFont="1" applyBorder="1" applyAlignment="1">
      <alignment horizontal="center" vertical="center" wrapText="1"/>
    </xf>
    <xf numFmtId="164" fontId="16" fillId="2" borderId="19" xfId="1" applyNumberFormat="1" applyFont="1" applyBorder="1" applyAlignment="1">
      <alignment horizontal="center" vertical="top" wrapText="1"/>
    </xf>
    <xf numFmtId="164" fontId="16" fillId="2" borderId="20" xfId="1" applyNumberFormat="1" applyFont="1" applyBorder="1" applyAlignment="1">
      <alignment horizontal="center" vertical="top" wrapText="1"/>
    </xf>
    <xf numFmtId="164" fontId="15" fillId="2" borderId="19" xfId="1" applyNumberFormat="1" applyFont="1" applyBorder="1" applyAlignment="1">
      <alignment horizontal="center" wrapText="1"/>
    </xf>
    <xf numFmtId="0" fontId="15" fillId="3" borderId="19" xfId="2" applyFont="1" applyBorder="1" applyAlignment="1">
      <alignment horizontal="center" vertical="top" wrapText="1"/>
    </xf>
    <xf numFmtId="0" fontId="15" fillId="3" borderId="20" xfId="2" applyFont="1" applyBorder="1" applyAlignment="1">
      <alignment horizontal="center" vertical="top" wrapText="1"/>
    </xf>
    <xf numFmtId="164" fontId="15" fillId="6" borderId="21" xfId="0" applyNumberFormat="1" applyFont="1" applyFill="1" applyBorder="1" applyAlignment="1">
      <alignment horizontal="center" vertical="center" wrapText="1"/>
    </xf>
    <xf numFmtId="165" fontId="15" fillId="2" borderId="18" xfId="1" applyNumberFormat="1" applyFont="1" applyBorder="1" applyAlignment="1">
      <alignment horizontal="center" vertical="top" wrapText="1"/>
    </xf>
    <xf numFmtId="164" fontId="15" fillId="6" borderId="27" xfId="0" applyNumberFormat="1" applyFont="1" applyFill="1" applyBorder="1" applyAlignment="1">
      <alignment horizontal="center" vertical="center" wrapText="1"/>
    </xf>
    <xf numFmtId="164" fontId="15" fillId="6" borderId="28" xfId="0" applyNumberFormat="1" applyFont="1" applyFill="1" applyBorder="1" applyAlignment="1">
      <alignment horizontal="center" vertical="center" wrapText="1"/>
    </xf>
    <xf numFmtId="0" fontId="15" fillId="3" borderId="20" xfId="2" applyFont="1" applyBorder="1" applyAlignment="1">
      <alignment horizontal="center" vertical="center" wrapText="1"/>
    </xf>
    <xf numFmtId="0" fontId="16" fillId="3" borderId="19" xfId="2" applyFont="1" applyBorder="1" applyAlignment="1">
      <alignment horizontal="center" vertical="top" wrapText="1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0" fontId="15" fillId="2" borderId="19" xfId="1" applyFont="1" applyBorder="1" applyAlignment="1">
      <alignment horizontal="left" vertical="center"/>
    </xf>
    <xf numFmtId="0" fontId="14" fillId="4" borderId="0" xfId="0" applyFont="1" applyFill="1" applyBorder="1" applyAlignment="1" applyProtection="1">
      <alignment horizontal="left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16" fillId="2" borderId="38" xfId="1" applyFont="1" applyBorder="1" applyAlignment="1">
      <alignment vertical="center" wrapText="1"/>
    </xf>
    <xf numFmtId="0" fontId="15" fillId="0" borderId="0" xfId="0" applyFont="1" applyFill="1" applyBorder="1" applyAlignment="1" applyProtection="1">
      <alignment horizontal="left"/>
    </xf>
    <xf numFmtId="0" fontId="16" fillId="0" borderId="19" xfId="2" applyFont="1" applyFill="1" applyBorder="1" applyAlignment="1">
      <alignment horizontal="center" vertical="top" wrapText="1"/>
    </xf>
    <xf numFmtId="0" fontId="15" fillId="0" borderId="19" xfId="2" applyFont="1" applyFill="1" applyBorder="1" applyAlignment="1">
      <alignment horizontal="center" vertical="top" wrapText="1"/>
    </xf>
    <xf numFmtId="0" fontId="15" fillId="0" borderId="20" xfId="2" applyFont="1" applyFill="1" applyBorder="1" applyAlignment="1">
      <alignment horizontal="center" vertical="top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0" applyFont="1" applyFill="1" applyBorder="1" applyAlignment="1" applyProtection="1">
      <alignment horizontal="left"/>
    </xf>
    <xf numFmtId="164" fontId="16" fillId="0" borderId="19" xfId="1" applyNumberFormat="1" applyFont="1" applyFill="1" applyBorder="1" applyAlignment="1">
      <alignment horizontal="center" vertical="center"/>
    </xf>
    <xf numFmtId="164" fontId="16" fillId="0" borderId="20" xfId="1" applyNumberFormat="1" applyFont="1" applyFill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center" vertical="center" wrapText="1"/>
    </xf>
    <xf numFmtId="164" fontId="15" fillId="0" borderId="22" xfId="0" applyNumberFormat="1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 vertical="center"/>
    </xf>
    <xf numFmtId="49" fontId="15" fillId="0" borderId="26" xfId="0" applyNumberFormat="1" applyFont="1" applyFill="1" applyBorder="1" applyAlignment="1" applyProtection="1">
      <alignment horizontal="center" vertical="center"/>
    </xf>
    <xf numFmtId="0" fontId="15" fillId="0" borderId="24" xfId="2" applyFont="1" applyFill="1" applyBorder="1" applyAlignment="1">
      <alignment horizontal="center" vertical="top" wrapText="1"/>
    </xf>
    <xf numFmtId="0" fontId="15" fillId="0" borderId="25" xfId="2" applyFont="1" applyFill="1" applyBorder="1" applyAlignment="1">
      <alignment horizontal="center" vertical="top" wrapText="1"/>
    </xf>
    <xf numFmtId="0" fontId="16" fillId="0" borderId="20" xfId="0" applyFont="1" applyFill="1" applyBorder="1" applyAlignment="1" applyProtection="1">
      <alignment horizontal="left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0" fillId="0" borderId="0" xfId="0" applyBorder="1"/>
    <xf numFmtId="0" fontId="15" fillId="0" borderId="19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/>
    </xf>
    <xf numFmtId="164" fontId="15" fillId="0" borderId="20" xfId="0" applyNumberFormat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vertical="center" wrapText="1"/>
    </xf>
    <xf numFmtId="0" fontId="15" fillId="0" borderId="19" xfId="1" applyFont="1" applyFill="1" applyBorder="1" applyAlignment="1">
      <alignment horizontal="left"/>
    </xf>
    <xf numFmtId="164" fontId="15" fillId="0" borderId="19" xfId="1" applyNumberFormat="1" applyFont="1" applyFill="1" applyBorder="1" applyAlignment="1">
      <alignment horizontal="center" wrapText="1"/>
    </xf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19" xfId="1" applyNumberFormat="1" applyFont="1" applyFill="1" applyBorder="1" applyAlignment="1">
      <alignment horizontal="center"/>
    </xf>
    <xf numFmtId="164" fontId="15" fillId="0" borderId="20" xfId="1" applyNumberFormat="1" applyFont="1" applyFill="1" applyBorder="1" applyAlignment="1">
      <alignment horizontal="center" vertical="center"/>
    </xf>
    <xf numFmtId="164" fontId="16" fillId="0" borderId="19" xfId="1" applyNumberFormat="1" applyFont="1" applyFill="1" applyBorder="1" applyAlignment="1">
      <alignment horizontal="center" vertical="top" wrapText="1"/>
    </xf>
    <xf numFmtId="164" fontId="15" fillId="0" borderId="22" xfId="0" applyNumberFormat="1" applyFont="1" applyFill="1" applyBorder="1" applyAlignment="1">
      <alignment horizontal="center" vertical="center" wrapText="1"/>
    </xf>
    <xf numFmtId="164" fontId="15" fillId="0" borderId="23" xfId="0" applyNumberFormat="1" applyFont="1" applyFill="1" applyBorder="1" applyAlignment="1">
      <alignment horizontal="center" vertical="center" wrapText="1"/>
    </xf>
    <xf numFmtId="164" fontId="16" fillId="0" borderId="19" xfId="1" applyNumberFormat="1" applyFont="1" applyFill="1" applyBorder="1" applyAlignment="1">
      <alignment horizontal="center" vertical="center" wrapText="1"/>
    </xf>
    <xf numFmtId="164" fontId="16" fillId="0" borderId="20" xfId="1" applyNumberFormat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left" vertical="center"/>
    </xf>
    <xf numFmtId="164" fontId="15" fillId="0" borderId="19" xfId="1" applyNumberFormat="1" applyFont="1" applyFill="1" applyBorder="1" applyAlignment="1">
      <alignment horizontal="center" vertical="center" wrapText="1"/>
    </xf>
    <xf numFmtId="164" fontId="15" fillId="0" borderId="20" xfId="1" applyNumberFormat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left" vertical="center" wrapText="1"/>
    </xf>
    <xf numFmtId="164" fontId="15" fillId="0" borderId="22" xfId="1" applyNumberFormat="1" applyFont="1" applyFill="1" applyBorder="1" applyAlignment="1">
      <alignment horizontal="center" vertical="center" wrapText="1"/>
    </xf>
    <xf numFmtId="164" fontId="15" fillId="0" borderId="22" xfId="1" applyNumberFormat="1" applyFont="1" applyFill="1" applyBorder="1" applyAlignment="1">
      <alignment horizontal="center" vertical="center"/>
    </xf>
    <xf numFmtId="164" fontId="15" fillId="0" borderId="23" xfId="1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8" xfId="0" applyNumberFormat="1" applyFont="1" applyFill="1" applyBorder="1" applyAlignment="1">
      <alignment horizontal="center" vertical="center" wrapText="1"/>
    </xf>
    <xf numFmtId="164" fontId="16" fillId="0" borderId="20" xfId="1" applyNumberFormat="1" applyFont="1" applyFill="1" applyBorder="1" applyAlignment="1">
      <alignment horizontal="center" vertical="top" wrapText="1"/>
    </xf>
    <xf numFmtId="0" fontId="15" fillId="0" borderId="19" xfId="1" applyFont="1" applyFill="1" applyBorder="1" applyAlignment="1">
      <alignment horizontal="left" vertical="center" wrapText="1"/>
    </xf>
    <xf numFmtId="164" fontId="15" fillId="0" borderId="20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 vertical="top" wrapText="1"/>
    </xf>
    <xf numFmtId="164" fontId="15" fillId="0" borderId="22" xfId="0" applyNumberFormat="1" applyFont="1" applyFill="1" applyBorder="1" applyAlignment="1">
      <alignment horizontal="center" wrapText="1"/>
    </xf>
    <xf numFmtId="164" fontId="15" fillId="0" borderId="22" xfId="0" applyNumberFormat="1" applyFont="1" applyFill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49" fontId="15" fillId="0" borderId="18" xfId="0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5" fillId="4" borderId="19" xfId="0" applyNumberFormat="1" applyFont="1" applyFill="1" applyBorder="1" applyAlignment="1" applyProtection="1">
      <alignment horizontal="left" vertical="center"/>
    </xf>
    <xf numFmtId="49" fontId="15" fillId="3" borderId="24" xfId="2" applyNumberFormat="1" applyFont="1" applyBorder="1" applyAlignment="1" applyProtection="1">
      <alignment vertical="center"/>
    </xf>
    <xf numFmtId="49" fontId="15" fillId="4" borderId="0" xfId="0" applyNumberFormat="1" applyFont="1" applyFill="1" applyBorder="1" applyAlignment="1" applyProtection="1">
      <alignment vertical="center"/>
    </xf>
    <xf numFmtId="164" fontId="15" fillId="6" borderId="22" xfId="0" applyNumberFormat="1" applyFont="1" applyFill="1" applyBorder="1" applyAlignment="1">
      <alignment horizontal="left" vertical="center" wrapText="1"/>
    </xf>
    <xf numFmtId="49" fontId="15" fillId="4" borderId="38" xfId="0" applyNumberFormat="1" applyFont="1" applyFill="1" applyBorder="1" applyAlignment="1" applyProtection="1">
      <alignment horizontal="left" vertical="center"/>
    </xf>
    <xf numFmtId="0" fontId="16" fillId="5" borderId="38" xfId="0" applyFont="1" applyFill="1" applyBorder="1" applyAlignment="1" applyProtection="1">
      <alignment horizontal="left"/>
    </xf>
    <xf numFmtId="0" fontId="16" fillId="5" borderId="50" xfId="0" applyFont="1" applyFill="1" applyBorder="1" applyAlignment="1" applyProtection="1">
      <alignment horizontal="left"/>
    </xf>
    <xf numFmtId="164" fontId="15" fillId="2" borderId="23" xfId="1" applyNumberFormat="1" applyFont="1" applyBorder="1" applyAlignment="1">
      <alignment horizontal="center" vertical="center" wrapText="1"/>
    </xf>
    <xf numFmtId="164" fontId="15" fillId="6" borderId="51" xfId="0" applyNumberFormat="1" applyFont="1" applyFill="1" applyBorder="1" applyAlignment="1">
      <alignment horizontal="center" vertical="center" wrapText="1"/>
    </xf>
    <xf numFmtId="0" fontId="15" fillId="2" borderId="18" xfId="1" applyFont="1" applyBorder="1" applyAlignment="1">
      <alignment horizontal="center" vertical="center"/>
    </xf>
    <xf numFmtId="0" fontId="15" fillId="2" borderId="19" xfId="1" applyFont="1" applyBorder="1" applyAlignment="1">
      <alignment horizontal="left" vertical="center" wrapText="1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0" fontId="15" fillId="2" borderId="19" xfId="1" applyFont="1" applyBorder="1" applyAlignment="1">
      <alignment horizontal="left"/>
    </xf>
    <xf numFmtId="0" fontId="15" fillId="3" borderId="45" xfId="2" applyFont="1" applyBorder="1" applyAlignment="1">
      <alignment horizontal="center" vertical="top" wrapText="1"/>
    </xf>
    <xf numFmtId="49" fontId="15" fillId="4" borderId="17" xfId="0" applyNumberFormat="1" applyFont="1" applyFill="1" applyBorder="1" applyAlignment="1" applyProtection="1">
      <alignment horizontal="center" vertical="center"/>
    </xf>
    <xf numFmtId="0" fontId="15" fillId="3" borderId="19" xfId="2" applyFont="1" applyBorder="1" applyAlignment="1">
      <alignment horizontal="center" vertical="center" wrapText="1"/>
    </xf>
    <xf numFmtId="49" fontId="15" fillId="4" borderId="18" xfId="0" applyNumberFormat="1" applyFont="1" applyFill="1" applyBorder="1" applyAlignment="1" applyProtection="1">
      <alignment horizontal="center" vertical="center"/>
    </xf>
    <xf numFmtId="164" fontId="15" fillId="2" borderId="20" xfId="1" applyNumberFormat="1" applyFont="1" applyBorder="1" applyAlignment="1">
      <alignment horizontal="center" wrapText="1"/>
    </xf>
    <xf numFmtId="164" fontId="15" fillId="6" borderId="23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right" wrapText="1"/>
    </xf>
    <xf numFmtId="0" fontId="4" fillId="4" borderId="0" xfId="0" applyFont="1" applyFill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7" fillId="4" borderId="6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4" borderId="9" xfId="0" applyNumberFormat="1" applyFont="1" applyFill="1" applyBorder="1" applyAlignment="1" applyProtection="1">
      <alignment horizontal="center"/>
      <protection locked="0"/>
    </xf>
    <xf numFmtId="1" fontId="8" fillId="4" borderId="10" xfId="0" applyNumberFormat="1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1" fillId="4" borderId="6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12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31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10" fillId="4" borderId="7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4" fillId="4" borderId="49" xfId="0" applyFont="1" applyFill="1" applyBorder="1" applyAlignment="1" applyProtection="1">
      <alignment horizontal="left"/>
    </xf>
    <xf numFmtId="0" fontId="15" fillId="3" borderId="24" xfId="2" applyFont="1" applyBorder="1" applyAlignment="1">
      <alignment horizontal="center" vertical="center"/>
    </xf>
    <xf numFmtId="0" fontId="16" fillId="2" borderId="19" xfId="1" applyFont="1" applyBorder="1" applyAlignment="1">
      <alignment horizontal="left" vertical="center"/>
    </xf>
    <xf numFmtId="0" fontId="15" fillId="6" borderId="29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15" fillId="6" borderId="30" xfId="0" applyFont="1" applyFill="1" applyBorder="1" applyAlignment="1">
      <alignment horizontal="left"/>
    </xf>
    <xf numFmtId="0" fontId="15" fillId="2" borderId="18" xfId="1" applyFont="1" applyBorder="1" applyAlignment="1">
      <alignment horizontal="center" vertical="center"/>
    </xf>
    <xf numFmtId="0" fontId="15" fillId="2" borderId="19" xfId="1" applyFont="1" applyBorder="1" applyAlignment="1">
      <alignment horizontal="left" vertical="center" wrapText="1"/>
    </xf>
    <xf numFmtId="0" fontId="17" fillId="6" borderId="19" xfId="0" applyFont="1" applyFill="1" applyBorder="1" applyAlignment="1">
      <alignment horizontal="left" vertical="center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0" fontId="16" fillId="2" borderId="19" xfId="1" applyFont="1" applyBorder="1" applyAlignment="1">
      <alignment horizontal="center" vertical="center" wrapText="1"/>
    </xf>
    <xf numFmtId="0" fontId="15" fillId="2" borderId="19" xfId="1" applyFont="1" applyBorder="1" applyAlignment="1">
      <alignment horizontal="left"/>
    </xf>
    <xf numFmtId="0" fontId="15" fillId="2" borderId="21" xfId="1" applyFont="1" applyBorder="1" applyAlignment="1">
      <alignment horizontal="center" vertical="center"/>
    </xf>
    <xf numFmtId="0" fontId="15" fillId="2" borderId="22" xfId="1" applyFont="1" applyBorder="1" applyAlignment="1">
      <alignment horizontal="left" vertical="center" wrapText="1"/>
    </xf>
    <xf numFmtId="0" fontId="15" fillId="2" borderId="22" xfId="1" applyFont="1" applyBorder="1" applyAlignment="1">
      <alignment horizontal="left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15" fillId="3" borderId="19" xfId="2" applyFont="1" applyBorder="1" applyAlignment="1">
      <alignment horizontal="center" vertical="center"/>
    </xf>
    <xf numFmtId="0" fontId="15" fillId="6" borderId="22" xfId="0" applyFont="1" applyFill="1" applyBorder="1" applyAlignment="1">
      <alignment horizontal="left"/>
    </xf>
    <xf numFmtId="49" fontId="15" fillId="3" borderId="45" xfId="2" applyNumberFormat="1" applyFont="1" applyBorder="1" applyAlignment="1" applyProtection="1">
      <alignment horizontal="center" vertical="center"/>
    </xf>
    <xf numFmtId="49" fontId="15" fillId="3" borderId="46" xfId="2" applyNumberFormat="1" applyFont="1" applyBorder="1" applyAlignment="1" applyProtection="1">
      <alignment horizontal="center" vertical="center"/>
    </xf>
    <xf numFmtId="49" fontId="15" fillId="3" borderId="47" xfId="2" applyNumberFormat="1" applyFont="1" applyBorder="1" applyAlignment="1" applyProtection="1">
      <alignment horizontal="center" vertical="center"/>
    </xf>
    <xf numFmtId="0" fontId="15" fillId="6" borderId="2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 applyProtection="1">
      <alignment horizontal="left"/>
    </xf>
    <xf numFmtId="0" fontId="15" fillId="2" borderId="35" xfId="1" applyFont="1" applyBorder="1" applyAlignment="1">
      <alignment horizontal="center" vertical="center"/>
    </xf>
    <xf numFmtId="0" fontId="15" fillId="2" borderId="36" xfId="1" applyFont="1" applyBorder="1" applyAlignment="1">
      <alignment horizontal="center" vertical="center"/>
    </xf>
    <xf numFmtId="0" fontId="15" fillId="2" borderId="37" xfId="1" applyFont="1" applyBorder="1" applyAlignment="1">
      <alignment horizontal="center" vertical="center"/>
    </xf>
    <xf numFmtId="0" fontId="15" fillId="2" borderId="38" xfId="1" applyFont="1" applyBorder="1" applyAlignment="1">
      <alignment horizontal="center" vertical="center" wrapText="1"/>
    </xf>
    <xf numFmtId="0" fontId="15" fillId="2" borderId="39" xfId="1" applyFont="1" applyBorder="1" applyAlignment="1">
      <alignment horizontal="center" vertical="center" wrapText="1"/>
    </xf>
    <xf numFmtId="0" fontId="15" fillId="2" borderId="40" xfId="1" applyFont="1" applyBorder="1" applyAlignment="1">
      <alignment horizontal="center" vertical="center" wrapText="1"/>
    </xf>
    <xf numFmtId="0" fontId="16" fillId="2" borderId="38" xfId="1" applyFont="1" applyBorder="1" applyAlignment="1">
      <alignment horizontal="center" vertical="center" wrapText="1"/>
    </xf>
    <xf numFmtId="0" fontId="16" fillId="2" borderId="39" xfId="1" applyFont="1" applyBorder="1" applyAlignment="1">
      <alignment horizontal="center" vertical="center" wrapText="1"/>
    </xf>
    <xf numFmtId="0" fontId="16" fillId="2" borderId="40" xfId="1" applyFont="1" applyBorder="1" applyAlignment="1">
      <alignment horizontal="center" vertical="center" wrapText="1"/>
    </xf>
    <xf numFmtId="0" fontId="15" fillId="2" borderId="33" xfId="1" applyFont="1" applyBorder="1" applyAlignment="1">
      <alignment horizontal="left"/>
    </xf>
    <xf numFmtId="0" fontId="15" fillId="2" borderId="34" xfId="1" applyFont="1" applyBorder="1" applyAlignment="1">
      <alignment horizontal="left"/>
    </xf>
    <xf numFmtId="0" fontId="15" fillId="6" borderId="29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5" fillId="6" borderId="30" xfId="0" applyFont="1" applyFill="1" applyBorder="1" applyAlignment="1">
      <alignment horizontal="left" vertical="center" wrapText="1"/>
    </xf>
    <xf numFmtId="0" fontId="17" fillId="6" borderId="33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34" xfId="0" applyFont="1" applyFill="1" applyBorder="1" applyAlignment="1">
      <alignment horizontal="left" vertical="center"/>
    </xf>
    <xf numFmtId="0" fontId="14" fillId="4" borderId="0" xfId="0" applyFont="1" applyFill="1" applyBorder="1" applyAlignment="1" applyProtection="1">
      <alignment horizontal="center"/>
    </xf>
    <xf numFmtId="49" fontId="15" fillId="3" borderId="41" xfId="2" applyNumberFormat="1" applyFont="1" applyBorder="1" applyAlignment="1" applyProtection="1">
      <alignment horizontal="center" vertical="center"/>
    </xf>
    <xf numFmtId="49" fontId="15" fillId="3" borderId="4" xfId="2" applyNumberFormat="1" applyFont="1" applyBorder="1" applyAlignment="1" applyProtection="1">
      <alignment horizontal="center" vertical="center"/>
    </xf>
    <xf numFmtId="49" fontId="15" fillId="3" borderId="42" xfId="2" applyNumberFormat="1" applyFont="1" applyBorder="1" applyAlignment="1" applyProtection="1">
      <alignment horizontal="center" vertical="center"/>
    </xf>
    <xf numFmtId="49" fontId="15" fillId="3" borderId="43" xfId="2" applyNumberFormat="1" applyFont="1" applyBorder="1" applyAlignment="1" applyProtection="1">
      <alignment horizontal="center" vertical="center"/>
    </xf>
    <xf numFmtId="49" fontId="15" fillId="3" borderId="7" xfId="2" applyNumberFormat="1" applyFont="1" applyBorder="1" applyAlignment="1" applyProtection="1">
      <alignment horizontal="center" vertical="center"/>
    </xf>
    <xf numFmtId="49" fontId="15" fillId="3" borderId="44" xfId="2" applyNumberFormat="1" applyFont="1" applyBorder="1" applyAlignment="1" applyProtection="1">
      <alignment horizontal="center" vertical="center"/>
    </xf>
    <xf numFmtId="0" fontId="15" fillId="3" borderId="45" xfId="2" applyFont="1" applyBorder="1" applyAlignment="1">
      <alignment horizontal="center" vertical="top" wrapText="1"/>
    </xf>
    <xf numFmtId="0" fontId="15" fillId="3" borderId="46" xfId="2" applyFont="1" applyBorder="1" applyAlignment="1">
      <alignment horizontal="center" vertical="top" wrapText="1"/>
    </xf>
    <xf numFmtId="0" fontId="15" fillId="3" borderId="47" xfId="2" applyFont="1" applyBorder="1" applyAlignment="1">
      <alignment horizontal="center" vertical="top" wrapText="1"/>
    </xf>
    <xf numFmtId="0" fontId="15" fillId="3" borderId="48" xfId="2" applyFont="1" applyBorder="1" applyAlignment="1">
      <alignment horizontal="center" vertical="top" wrapText="1"/>
    </xf>
    <xf numFmtId="0" fontId="15" fillId="6" borderId="27" xfId="0" applyFont="1" applyFill="1" applyBorder="1" applyAlignment="1">
      <alignment horizontal="left" vertical="center" wrapText="1"/>
    </xf>
    <xf numFmtId="49" fontId="15" fillId="4" borderId="17" xfId="0" applyNumberFormat="1" applyFont="1" applyFill="1" applyBorder="1" applyAlignment="1" applyProtection="1">
      <alignment horizontal="center" vertical="center"/>
    </xf>
    <xf numFmtId="49" fontId="15" fillId="4" borderId="37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left"/>
    </xf>
    <xf numFmtId="0" fontId="15" fillId="3" borderId="24" xfId="2" applyFont="1" applyBorder="1" applyAlignment="1">
      <alignment horizontal="center" vertical="center" wrapText="1"/>
    </xf>
    <xf numFmtId="0" fontId="15" fillId="3" borderId="19" xfId="2" applyFont="1" applyBorder="1" applyAlignment="1">
      <alignment horizontal="center" vertical="center" wrapText="1"/>
    </xf>
    <xf numFmtId="49" fontId="15" fillId="0" borderId="17" xfId="0" applyNumberFormat="1" applyFont="1" applyFill="1" applyBorder="1" applyAlignment="1" applyProtection="1">
      <alignment horizontal="center" vertical="center"/>
    </xf>
    <xf numFmtId="49" fontId="15" fillId="0" borderId="37" xfId="0" applyNumberFormat="1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5" fillId="0" borderId="33" xfId="1" applyFont="1" applyFill="1" applyBorder="1" applyAlignment="1">
      <alignment horizontal="left"/>
    </xf>
    <xf numFmtId="0" fontId="15" fillId="0" borderId="34" xfId="1" applyFont="1" applyFill="1" applyBorder="1" applyAlignment="1">
      <alignment horizontal="left"/>
    </xf>
    <xf numFmtId="0" fontId="15" fillId="0" borderId="35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 wrapText="1"/>
    </xf>
    <xf numFmtId="0" fontId="16" fillId="0" borderId="39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/>
    </xf>
    <xf numFmtId="0" fontId="15" fillId="0" borderId="45" xfId="2" applyFont="1" applyFill="1" applyBorder="1" applyAlignment="1">
      <alignment horizontal="center" vertical="top" wrapText="1"/>
    </xf>
    <xf numFmtId="0" fontId="15" fillId="0" borderId="46" xfId="2" applyFont="1" applyFill="1" applyBorder="1" applyAlignment="1">
      <alignment horizontal="center" vertical="top" wrapText="1"/>
    </xf>
    <xf numFmtId="0" fontId="15" fillId="0" borderId="47" xfId="2" applyFont="1" applyFill="1" applyBorder="1" applyAlignment="1">
      <alignment horizontal="center" vertical="top" wrapText="1"/>
    </xf>
    <xf numFmtId="0" fontId="15" fillId="0" borderId="48" xfId="2" applyFont="1" applyFill="1" applyBorder="1" applyAlignment="1">
      <alignment horizontal="center" vertical="top" wrapText="1"/>
    </xf>
    <xf numFmtId="49" fontId="15" fillId="0" borderId="41" xfId="2" applyNumberFormat="1" applyFont="1" applyFill="1" applyBorder="1" applyAlignment="1" applyProtection="1">
      <alignment horizontal="center" vertical="center"/>
    </xf>
    <xf numFmtId="49" fontId="15" fillId="0" borderId="4" xfId="2" applyNumberFormat="1" applyFont="1" applyFill="1" applyBorder="1" applyAlignment="1" applyProtection="1">
      <alignment horizontal="center" vertical="center"/>
    </xf>
    <xf numFmtId="49" fontId="15" fillId="0" borderId="42" xfId="2" applyNumberFormat="1" applyFont="1" applyFill="1" applyBorder="1" applyAlignment="1" applyProtection="1">
      <alignment horizontal="center" vertical="center"/>
    </xf>
    <xf numFmtId="49" fontId="15" fillId="0" borderId="43" xfId="2" applyNumberFormat="1" applyFont="1" applyFill="1" applyBorder="1" applyAlignment="1" applyProtection="1">
      <alignment horizontal="center" vertical="center"/>
    </xf>
    <xf numFmtId="49" fontId="15" fillId="0" borderId="7" xfId="2" applyNumberFormat="1" applyFont="1" applyFill="1" applyBorder="1" applyAlignment="1" applyProtection="1">
      <alignment horizontal="center" vertical="center"/>
    </xf>
    <xf numFmtId="49" fontId="15" fillId="0" borderId="44" xfId="2" applyNumberFormat="1" applyFont="1" applyFill="1" applyBorder="1" applyAlignment="1" applyProtection="1">
      <alignment horizontal="center" vertical="center"/>
    </xf>
    <xf numFmtId="0" fontId="15" fillId="0" borderId="38" xfId="1" applyFont="1" applyFill="1" applyBorder="1" applyAlignment="1">
      <alignment horizontal="center" vertical="center" wrapText="1"/>
    </xf>
    <xf numFmtId="0" fontId="15" fillId="0" borderId="39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left"/>
    </xf>
    <xf numFmtId="0" fontId="15" fillId="0" borderId="2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/>
    </xf>
    <xf numFmtId="0" fontId="15" fillId="0" borderId="18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left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/>
    </xf>
    <xf numFmtId="49" fontId="15" fillId="0" borderId="26" xfId="0" applyNumberFormat="1" applyFont="1" applyFill="1" applyBorder="1" applyAlignment="1" applyProtection="1">
      <alignment horizontal="center" vertical="center"/>
    </xf>
    <xf numFmtId="49" fontId="15" fillId="0" borderId="18" xfId="0" applyNumberFormat="1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top" wrapText="1"/>
    </xf>
    <xf numFmtId="0" fontId="15" fillId="0" borderId="25" xfId="2" applyFont="1" applyFill="1" applyBorder="1" applyAlignment="1">
      <alignment horizontal="center" vertical="top" wrapText="1"/>
    </xf>
    <xf numFmtId="0" fontId="15" fillId="0" borderId="22" xfId="1" applyFont="1" applyFill="1" applyBorder="1" applyAlignment="1">
      <alignment horizontal="left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left" vertical="center" wrapText="1"/>
    </xf>
    <xf numFmtId="49" fontId="15" fillId="0" borderId="24" xfId="2" applyNumberFormat="1" applyFont="1" applyFill="1" applyBorder="1" applyAlignment="1" applyProtection="1">
      <alignment horizontal="center" vertical="center"/>
    </xf>
    <xf numFmtId="49" fontId="15" fillId="0" borderId="19" xfId="2" applyNumberFormat="1" applyFont="1" applyFill="1" applyBorder="1" applyAlignment="1" applyProtection="1">
      <alignment horizontal="center" vertical="center"/>
    </xf>
    <xf numFmtId="0" fontId="16" fillId="0" borderId="19" xfId="1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left"/>
    </xf>
    <xf numFmtId="0" fontId="15" fillId="0" borderId="49" xfId="0" applyFont="1" applyFill="1" applyBorder="1" applyAlignment="1" applyProtection="1">
      <alignment horizontal="left"/>
    </xf>
    <xf numFmtId="0" fontId="15" fillId="0" borderId="24" xfId="2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49" fontId="15" fillId="4" borderId="19" xfId="0" applyNumberFormat="1" applyFont="1" applyFill="1" applyBorder="1" applyAlignment="1" applyProtection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16" fillId="6" borderId="0" xfId="0" applyFont="1" applyFill="1"/>
    <xf numFmtId="0" fontId="16" fillId="6" borderId="0" xfId="0" applyFont="1" applyFill="1" applyAlignment="1">
      <alignment horizontal="center" vertical="top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130" zoomScaleNormal="130" workbookViewId="0">
      <selection activeCell="D13" sqref="D13"/>
    </sheetView>
  </sheetViews>
  <sheetFormatPr defaultColWidth="0" defaultRowHeight="15" zeroHeight="1" x14ac:dyDescent="0.25"/>
  <cols>
    <col min="1" max="3" width="9.140625" customWidth="1"/>
    <col min="4" max="4" width="12.85546875" customWidth="1"/>
    <col min="5" max="6" width="10.28515625" customWidth="1"/>
    <col min="7" max="7" width="10.42578125" customWidth="1"/>
    <col min="8" max="8" width="9.140625" customWidth="1"/>
    <col min="9" max="9" width="0.140625" customWidth="1"/>
    <col min="10" max="16384" width="9.140625" hidden="1"/>
  </cols>
  <sheetData>
    <row r="1" spans="1:8" ht="44.25" customHeight="1" x14ac:dyDescent="0.25">
      <c r="A1" s="138" t="s">
        <v>107</v>
      </c>
      <c r="B1" s="138"/>
      <c r="C1" s="138"/>
      <c r="D1" s="138"/>
      <c r="E1" s="138"/>
      <c r="F1" s="138"/>
      <c r="G1" s="138"/>
      <c r="H1" s="138"/>
    </row>
    <row r="2" spans="1:8" ht="30" x14ac:dyDescent="0.4">
      <c r="A2" s="139" t="s">
        <v>108</v>
      </c>
      <c r="B2" s="139"/>
      <c r="C2" s="139"/>
      <c r="D2" s="139"/>
      <c r="E2" s="139"/>
      <c r="F2" s="139"/>
      <c r="G2" s="139"/>
      <c r="H2" s="139"/>
    </row>
    <row r="3" spans="1:8" ht="39" thickBot="1" x14ac:dyDescent="0.6">
      <c r="A3" s="1"/>
      <c r="B3" s="140" t="s">
        <v>106</v>
      </c>
      <c r="C3" s="140"/>
      <c r="D3" s="140"/>
      <c r="E3" s="140"/>
      <c r="F3" s="140"/>
      <c r="G3" s="140"/>
      <c r="H3" s="140"/>
    </row>
    <row r="4" spans="1:8" x14ac:dyDescent="0.25">
      <c r="A4" s="2"/>
      <c r="B4" s="141"/>
      <c r="C4" s="142"/>
      <c r="D4" s="142"/>
      <c r="E4" s="142"/>
      <c r="F4" s="142"/>
      <c r="G4" s="142"/>
      <c r="H4" s="143"/>
    </row>
    <row r="5" spans="1:8" ht="15.75" x14ac:dyDescent="0.25">
      <c r="A5" s="2"/>
      <c r="B5" s="144" t="s">
        <v>0</v>
      </c>
      <c r="C5" s="145"/>
      <c r="D5" s="145"/>
      <c r="E5" s="146"/>
      <c r="F5" s="146"/>
      <c r="G5" s="146"/>
      <c r="H5" s="147"/>
    </row>
    <row r="6" spans="1:8" ht="15.75" x14ac:dyDescent="0.25">
      <c r="A6" s="2"/>
      <c r="B6" s="144" t="s">
        <v>1</v>
      </c>
      <c r="C6" s="145"/>
      <c r="D6" s="145"/>
      <c r="E6" s="148"/>
      <c r="F6" s="148"/>
      <c r="G6" s="148"/>
      <c r="H6" s="149"/>
    </row>
    <row r="7" spans="1:8" ht="15.75" x14ac:dyDescent="0.25">
      <c r="A7" s="2"/>
      <c r="B7" s="144" t="s">
        <v>2</v>
      </c>
      <c r="C7" s="145"/>
      <c r="D7" s="145"/>
      <c r="E7" s="3" t="s">
        <v>3</v>
      </c>
      <c r="F7" s="4"/>
      <c r="G7" s="152"/>
      <c r="H7" s="153"/>
    </row>
    <row r="8" spans="1:8" x14ac:dyDescent="0.25">
      <c r="A8" s="2"/>
      <c r="B8" s="150" t="s">
        <v>4</v>
      </c>
      <c r="C8" s="151"/>
      <c r="D8" s="151"/>
      <c r="E8" s="136"/>
      <c r="F8" s="136"/>
      <c r="G8" s="136"/>
      <c r="H8" s="137"/>
    </row>
    <row r="9" spans="1:8" x14ac:dyDescent="0.25">
      <c r="A9" s="2"/>
      <c r="B9" s="134" t="s">
        <v>5</v>
      </c>
      <c r="C9" s="135"/>
      <c r="D9" s="135"/>
      <c r="E9" s="136"/>
      <c r="F9" s="136"/>
      <c r="G9" s="136"/>
      <c r="H9" s="137"/>
    </row>
    <row r="10" spans="1:8" ht="15.75" x14ac:dyDescent="0.25">
      <c r="A10" s="2"/>
      <c r="B10" s="144" t="s">
        <v>6</v>
      </c>
      <c r="C10" s="145"/>
      <c r="D10" s="145"/>
      <c r="E10" s="136"/>
      <c r="F10" s="136"/>
      <c r="G10" s="136"/>
      <c r="H10" s="137"/>
    </row>
    <row r="11" spans="1:8" x14ac:dyDescent="0.25">
      <c r="A11" s="2"/>
      <c r="B11" s="154" t="s">
        <v>7</v>
      </c>
      <c r="C11" s="155"/>
      <c r="D11" s="155"/>
      <c r="E11" s="156"/>
      <c r="F11" s="156"/>
      <c r="G11" s="156"/>
      <c r="H11" s="157"/>
    </row>
    <row r="12" spans="1:8" x14ac:dyDescent="0.25">
      <c r="A12" s="2"/>
      <c r="B12" s="150" t="s">
        <v>8</v>
      </c>
      <c r="C12" s="151"/>
      <c r="D12" s="151"/>
      <c r="E12" s="136"/>
      <c r="F12" s="136"/>
      <c r="G12" s="136"/>
      <c r="H12" s="137"/>
    </row>
    <row r="13" spans="1:8" x14ac:dyDescent="0.25">
      <c r="A13" s="2"/>
      <c r="B13" s="5"/>
      <c r="C13" s="6"/>
      <c r="D13" s="6"/>
      <c r="E13" s="7" t="s">
        <v>9</v>
      </c>
      <c r="F13" s="7"/>
      <c r="G13" s="8"/>
      <c r="H13" s="9" t="s">
        <v>10</v>
      </c>
    </row>
    <row r="14" spans="1:8" x14ac:dyDescent="0.25">
      <c r="A14" s="2"/>
      <c r="B14" s="150" t="s">
        <v>11</v>
      </c>
      <c r="C14" s="151"/>
      <c r="D14" s="151"/>
      <c r="E14" s="136"/>
      <c r="F14" s="136"/>
      <c r="G14" s="136"/>
      <c r="H14" s="137"/>
    </row>
    <row r="15" spans="1:8" x14ac:dyDescent="0.25">
      <c r="A15" s="2"/>
      <c r="B15" s="150" t="s">
        <v>12</v>
      </c>
      <c r="C15" s="151"/>
      <c r="D15" s="151"/>
      <c r="E15" s="136"/>
      <c r="F15" s="136"/>
      <c r="G15" s="136"/>
      <c r="H15" s="137"/>
    </row>
    <row r="16" spans="1:8" x14ac:dyDescent="0.25">
      <c r="A16" s="2"/>
      <c r="B16" s="150" t="s">
        <v>13</v>
      </c>
      <c r="C16" s="151"/>
      <c r="D16" s="151"/>
      <c r="E16" s="136"/>
      <c r="F16" s="136"/>
      <c r="G16" s="136"/>
      <c r="H16" s="137"/>
    </row>
    <row r="17" spans="1:8" x14ac:dyDescent="0.25">
      <c r="A17" s="2"/>
      <c r="B17" s="150" t="s">
        <v>14</v>
      </c>
      <c r="C17" s="151"/>
      <c r="D17" s="151"/>
      <c r="E17" s="136"/>
      <c r="F17" s="136"/>
      <c r="G17" s="136"/>
      <c r="H17" s="137"/>
    </row>
    <row r="18" spans="1:8" x14ac:dyDescent="0.25">
      <c r="A18" s="2"/>
      <c r="B18" s="150" t="s">
        <v>8</v>
      </c>
      <c r="C18" s="151"/>
      <c r="D18" s="151"/>
      <c r="E18" s="136"/>
      <c r="F18" s="136"/>
      <c r="G18" s="136"/>
      <c r="H18" s="137"/>
    </row>
    <row r="19" spans="1:8" x14ac:dyDescent="0.25">
      <c r="A19" s="2"/>
      <c r="B19" s="5"/>
      <c r="C19" s="6"/>
      <c r="D19" s="6"/>
      <c r="E19" s="7" t="s">
        <v>9</v>
      </c>
      <c r="F19" s="7"/>
      <c r="G19" s="8"/>
      <c r="H19" s="9" t="s">
        <v>10</v>
      </c>
    </row>
    <row r="20" spans="1:8" x14ac:dyDescent="0.25">
      <c r="A20" s="2"/>
      <c r="B20" s="150" t="s">
        <v>15</v>
      </c>
      <c r="C20" s="151"/>
      <c r="D20" s="151"/>
      <c r="E20" s="169"/>
      <c r="F20" s="169"/>
      <c r="G20" s="169"/>
      <c r="H20" s="170"/>
    </row>
    <row r="21" spans="1:8" ht="15.75" thickBot="1" x14ac:dyDescent="0.3">
      <c r="A21" s="2"/>
      <c r="B21" s="10"/>
      <c r="C21" s="11"/>
      <c r="D21" s="11"/>
      <c r="E21" s="158"/>
      <c r="F21" s="158"/>
      <c r="G21" s="158"/>
      <c r="H21" s="159"/>
    </row>
    <row r="22" spans="1:8" ht="15.75" thickBot="1" x14ac:dyDescent="0.3">
      <c r="A22" s="12"/>
      <c r="B22" s="13"/>
      <c r="C22" s="13"/>
      <c r="D22" s="13"/>
      <c r="E22" s="13"/>
      <c r="F22" s="13"/>
      <c r="G22" s="13"/>
      <c r="H22" s="13"/>
    </row>
    <row r="23" spans="1:8" x14ac:dyDescent="0.25">
      <c r="A23" s="2"/>
      <c r="B23" s="160" t="s">
        <v>80</v>
      </c>
      <c r="C23" s="161"/>
      <c r="D23" s="161"/>
      <c r="E23" s="161"/>
      <c r="F23" s="161"/>
      <c r="G23" s="161"/>
      <c r="H23" s="162"/>
    </row>
    <row r="24" spans="1:8" x14ac:dyDescent="0.25">
      <c r="A24" s="2"/>
      <c r="B24" s="163"/>
      <c r="C24" s="164"/>
      <c r="D24" s="164"/>
      <c r="E24" s="164"/>
      <c r="F24" s="164"/>
      <c r="G24" s="164"/>
      <c r="H24" s="165"/>
    </row>
    <row r="25" spans="1:8" x14ac:dyDescent="0.25">
      <c r="A25" s="2"/>
      <c r="B25" s="163"/>
      <c r="C25" s="164"/>
      <c r="D25" s="164"/>
      <c r="E25" s="164"/>
      <c r="F25" s="164"/>
      <c r="G25" s="164"/>
      <c r="H25" s="165"/>
    </row>
    <row r="26" spans="1:8" x14ac:dyDescent="0.25">
      <c r="A26" s="2"/>
      <c r="B26" s="163"/>
      <c r="C26" s="164"/>
      <c r="D26" s="164"/>
      <c r="E26" s="164"/>
      <c r="F26" s="164"/>
      <c r="G26" s="164"/>
      <c r="H26" s="165"/>
    </row>
    <row r="27" spans="1:8" ht="15.75" thickBot="1" x14ac:dyDescent="0.3">
      <c r="A27" s="2"/>
      <c r="B27" s="166"/>
      <c r="C27" s="167"/>
      <c r="D27" s="167"/>
      <c r="E27" s="167"/>
      <c r="F27" s="167"/>
      <c r="G27" s="167"/>
      <c r="H27" s="168"/>
    </row>
    <row r="28" spans="1:8" x14ac:dyDescent="0.25">
      <c r="A28" s="2"/>
      <c r="B28" s="14"/>
      <c r="C28" s="14"/>
      <c r="D28" s="14"/>
      <c r="E28" s="14"/>
      <c r="F28" s="14"/>
      <c r="G28" s="14"/>
      <c r="H28" s="14"/>
    </row>
  </sheetData>
  <mergeCells count="34">
    <mergeCell ref="E21:H21"/>
    <mergeCell ref="B23:H27"/>
    <mergeCell ref="B17:D17"/>
    <mergeCell ref="E17:H17"/>
    <mergeCell ref="B18:D18"/>
    <mergeCell ref="E18:H18"/>
    <mergeCell ref="B20:D20"/>
    <mergeCell ref="E20:H20"/>
    <mergeCell ref="B14:D14"/>
    <mergeCell ref="E14:H14"/>
    <mergeCell ref="B15:D15"/>
    <mergeCell ref="E15:H15"/>
    <mergeCell ref="B16:D16"/>
    <mergeCell ref="E16:H16"/>
    <mergeCell ref="B10:D10"/>
    <mergeCell ref="E10:H10"/>
    <mergeCell ref="B11:D11"/>
    <mergeCell ref="E11:H11"/>
    <mergeCell ref="B12:D12"/>
    <mergeCell ref="E12:H12"/>
    <mergeCell ref="B9:D9"/>
    <mergeCell ref="E9:H9"/>
    <mergeCell ref="A1:H1"/>
    <mergeCell ref="A2:H2"/>
    <mergeCell ref="B3:H3"/>
    <mergeCell ref="B4:H4"/>
    <mergeCell ref="B5:D5"/>
    <mergeCell ref="E5:H5"/>
    <mergeCell ref="B6:D6"/>
    <mergeCell ref="E6:H6"/>
    <mergeCell ref="B7:D7"/>
    <mergeCell ref="B8:D8"/>
    <mergeCell ref="E8:H8"/>
    <mergeCell ref="G7:H7"/>
  </mergeCells>
  <dataValidations count="3">
    <dataValidation errorStyle="information" allowBlank="1" showInputMessage="1" showErrorMessage="1" errorTitle="Ati cules gresit!" error="Faceti click pe butonul cu sageata in jos al celulei si selectati optiunea (anul sau trimestrul) din lista de derulare" sqref="E7"/>
    <dataValidation type="list" allowBlank="1" showInputMessage="1" showErrorMessage="1" sqref="F7">
      <formula1>$J$7:$J$12</formula1>
    </dataValidation>
    <dataValidation type="list" allowBlank="1" showInputMessage="1" showErrorMessage="1" sqref="H13 H19">
      <formula1>selectare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zoomScale="130" zoomScaleNormal="130" workbookViewId="0">
      <selection activeCell="K16" sqref="K16"/>
    </sheetView>
  </sheetViews>
  <sheetFormatPr defaultColWidth="0" defaultRowHeight="15" zeroHeight="1" x14ac:dyDescent="0.25"/>
  <cols>
    <col min="1" max="1" width="8.85546875" style="111" customWidth="1"/>
    <col min="2" max="2" width="30" style="20" customWidth="1"/>
    <col min="3" max="3" width="29.140625" style="18" customWidth="1"/>
    <col min="4" max="4" width="27.5703125" style="21" customWidth="1"/>
    <col min="5" max="5" width="19.85546875" style="21" customWidth="1"/>
    <col min="6" max="6" width="9.7109375" style="21" customWidth="1"/>
    <col min="7" max="7" width="8" style="21" customWidth="1"/>
    <col min="8" max="8" width="8" style="18" customWidth="1"/>
    <col min="9" max="9" width="9.42578125" style="18" customWidth="1"/>
    <col min="10" max="10" width="9.140625" style="18" customWidth="1"/>
    <col min="11" max="11" width="8" style="18" customWidth="1"/>
    <col min="12" max="16384" width="8.85546875" style="18" hidden="1"/>
  </cols>
  <sheetData>
    <row r="1" spans="1:11" x14ac:dyDescent="0.25">
      <c r="A1" s="22"/>
      <c r="B1" s="213" t="s">
        <v>109</v>
      </c>
      <c r="C1" s="213"/>
      <c r="D1" s="213"/>
      <c r="E1" s="213"/>
      <c r="F1" s="213"/>
      <c r="G1" s="213"/>
      <c r="H1" s="213"/>
      <c r="I1" s="213"/>
      <c r="J1" s="213"/>
      <c r="K1" s="288"/>
    </row>
    <row r="2" spans="1:11" ht="15.75" thickBot="1" x14ac:dyDescent="0.3">
      <c r="A2" s="22"/>
      <c r="B2" s="227" t="s">
        <v>96</v>
      </c>
      <c r="C2" s="227"/>
      <c r="D2" s="227"/>
      <c r="E2" s="227"/>
      <c r="F2" s="54"/>
      <c r="G2" s="54"/>
      <c r="H2" s="54"/>
      <c r="I2" s="54"/>
      <c r="J2" s="54"/>
      <c r="K2" s="289"/>
    </row>
    <row r="3" spans="1:11" x14ac:dyDescent="0.25">
      <c r="A3" s="225" t="s">
        <v>16</v>
      </c>
      <c r="B3" s="214" t="s">
        <v>18</v>
      </c>
      <c r="C3" s="215"/>
      <c r="D3" s="216"/>
      <c r="E3" s="220" t="s">
        <v>19</v>
      </c>
      <c r="F3" s="221"/>
      <c r="G3" s="222"/>
      <c r="H3" s="220" t="s">
        <v>20</v>
      </c>
      <c r="I3" s="221"/>
      <c r="J3" s="223"/>
      <c r="K3" s="290"/>
    </row>
    <row r="4" spans="1:11" x14ac:dyDescent="0.25">
      <c r="A4" s="226"/>
      <c r="B4" s="217"/>
      <c r="C4" s="218"/>
      <c r="D4" s="219"/>
      <c r="E4" s="43" t="s">
        <v>39</v>
      </c>
      <c r="F4" s="43" t="s">
        <v>21</v>
      </c>
      <c r="G4" s="43" t="s">
        <v>22</v>
      </c>
      <c r="H4" s="43" t="s">
        <v>39</v>
      </c>
      <c r="I4" s="43" t="s">
        <v>21</v>
      </c>
      <c r="J4" s="44" t="s">
        <v>22</v>
      </c>
      <c r="K4" s="289"/>
    </row>
    <row r="5" spans="1:11" x14ac:dyDescent="0.25">
      <c r="A5" s="121">
        <v>1.1000000000000001</v>
      </c>
      <c r="B5" s="210" t="s">
        <v>41</v>
      </c>
      <c r="C5" s="211"/>
      <c r="D5" s="212"/>
      <c r="E5" s="19">
        <f t="shared" ref="E5:J5" si="0">E12+E19</f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6">
        <f t="shared" si="0"/>
        <v>0</v>
      </c>
      <c r="K5" s="289"/>
    </row>
    <row r="6" spans="1:11" x14ac:dyDescent="0.25">
      <c r="A6" s="196" t="s">
        <v>81</v>
      </c>
      <c r="B6" s="199" t="s">
        <v>42</v>
      </c>
      <c r="C6" s="202" t="s">
        <v>23</v>
      </c>
      <c r="D6" s="57" t="s">
        <v>24</v>
      </c>
      <c r="E6" s="15"/>
      <c r="F6" s="15"/>
      <c r="G6" s="33">
        <f t="shared" ref="G6:G17" si="1">E6+F6</f>
        <v>0</v>
      </c>
      <c r="H6" s="15"/>
      <c r="I6" s="15"/>
      <c r="J6" s="34">
        <f t="shared" ref="J6:J17" si="2">H6+I6</f>
        <v>0</v>
      </c>
      <c r="K6" s="289"/>
    </row>
    <row r="7" spans="1:11" x14ac:dyDescent="0.25">
      <c r="A7" s="197"/>
      <c r="B7" s="200"/>
      <c r="C7" s="203"/>
      <c r="D7" s="57" t="s">
        <v>25</v>
      </c>
      <c r="E7" s="15"/>
      <c r="F7" s="15"/>
      <c r="G7" s="33">
        <f t="shared" si="1"/>
        <v>0</v>
      </c>
      <c r="H7" s="15"/>
      <c r="I7" s="15"/>
      <c r="J7" s="34">
        <f t="shared" si="2"/>
        <v>0</v>
      </c>
      <c r="K7" s="289"/>
    </row>
    <row r="8" spans="1:11" x14ac:dyDescent="0.25">
      <c r="A8" s="197"/>
      <c r="B8" s="200"/>
      <c r="C8" s="204"/>
      <c r="D8" s="53" t="s">
        <v>26</v>
      </c>
      <c r="E8" s="35">
        <f>E6+E7</f>
        <v>0</v>
      </c>
      <c r="F8" s="35">
        <f t="shared" ref="F8:J8" si="3">F6+F7</f>
        <v>0</v>
      </c>
      <c r="G8" s="35">
        <f t="shared" si="3"/>
        <v>0</v>
      </c>
      <c r="H8" s="35">
        <f t="shared" si="3"/>
        <v>0</v>
      </c>
      <c r="I8" s="35">
        <f t="shared" si="3"/>
        <v>0</v>
      </c>
      <c r="J8" s="36">
        <f t="shared" si="3"/>
        <v>0</v>
      </c>
      <c r="K8" s="289"/>
    </row>
    <row r="9" spans="1:11" x14ac:dyDescent="0.25">
      <c r="A9" s="197"/>
      <c r="B9" s="200"/>
      <c r="C9" s="202" t="s">
        <v>27</v>
      </c>
      <c r="D9" s="57" t="s">
        <v>24</v>
      </c>
      <c r="E9" s="15"/>
      <c r="F9" s="15"/>
      <c r="G9" s="33">
        <f t="shared" si="1"/>
        <v>0</v>
      </c>
      <c r="H9" s="15"/>
      <c r="I9" s="15"/>
      <c r="J9" s="34">
        <f t="shared" si="2"/>
        <v>0</v>
      </c>
      <c r="K9" s="289"/>
    </row>
    <row r="10" spans="1:11" x14ac:dyDescent="0.25">
      <c r="A10" s="197"/>
      <c r="B10" s="200"/>
      <c r="C10" s="203"/>
      <c r="D10" s="57" t="s">
        <v>25</v>
      </c>
      <c r="E10" s="15"/>
      <c r="F10" s="15"/>
      <c r="G10" s="33">
        <f t="shared" si="1"/>
        <v>0</v>
      </c>
      <c r="H10" s="15"/>
      <c r="I10" s="15"/>
      <c r="J10" s="34">
        <f t="shared" si="2"/>
        <v>0</v>
      </c>
      <c r="K10" s="289"/>
    </row>
    <row r="11" spans="1:11" x14ac:dyDescent="0.25">
      <c r="A11" s="197"/>
      <c r="B11" s="200"/>
      <c r="C11" s="204"/>
      <c r="D11" s="53" t="s">
        <v>28</v>
      </c>
      <c r="E11" s="35">
        <f>E9+E10</f>
        <v>0</v>
      </c>
      <c r="F11" s="35">
        <f t="shared" ref="F11:J11" si="4">F9+F10</f>
        <v>0</v>
      </c>
      <c r="G11" s="35">
        <f t="shared" si="4"/>
        <v>0</v>
      </c>
      <c r="H11" s="35">
        <f t="shared" si="4"/>
        <v>0</v>
      </c>
      <c r="I11" s="35">
        <f t="shared" si="4"/>
        <v>0</v>
      </c>
      <c r="J11" s="36">
        <f t="shared" si="4"/>
        <v>0</v>
      </c>
      <c r="K11" s="289"/>
    </row>
    <row r="12" spans="1:11" x14ac:dyDescent="0.25">
      <c r="A12" s="198"/>
      <c r="B12" s="201"/>
      <c r="C12" s="205" t="s">
        <v>76</v>
      </c>
      <c r="D12" s="206"/>
      <c r="E12" s="35">
        <f>E8+E11</f>
        <v>0</v>
      </c>
      <c r="F12" s="35">
        <f t="shared" ref="F12:I12" si="5">F8+F11</f>
        <v>0</v>
      </c>
      <c r="G12" s="35">
        <f>G11+G8</f>
        <v>0</v>
      </c>
      <c r="H12" s="35">
        <f t="shared" si="5"/>
        <v>0</v>
      </c>
      <c r="I12" s="35">
        <f t="shared" si="5"/>
        <v>0</v>
      </c>
      <c r="J12" s="36">
        <f>J11+J8</f>
        <v>0</v>
      </c>
      <c r="K12" s="289"/>
    </row>
    <row r="13" spans="1:11" x14ac:dyDescent="0.25">
      <c r="A13" s="196" t="s">
        <v>82</v>
      </c>
      <c r="B13" s="199" t="s">
        <v>47</v>
      </c>
      <c r="C13" s="202" t="s">
        <v>23</v>
      </c>
      <c r="D13" s="57" t="s">
        <v>24</v>
      </c>
      <c r="E13" s="15"/>
      <c r="F13" s="15"/>
      <c r="G13" s="33">
        <f t="shared" si="1"/>
        <v>0</v>
      </c>
      <c r="H13" s="15"/>
      <c r="I13" s="15"/>
      <c r="J13" s="34">
        <f t="shared" si="2"/>
        <v>0</v>
      </c>
      <c r="K13" s="289"/>
    </row>
    <row r="14" spans="1:11" x14ac:dyDescent="0.25">
      <c r="A14" s="197"/>
      <c r="B14" s="200"/>
      <c r="C14" s="203"/>
      <c r="D14" s="57" t="s">
        <v>25</v>
      </c>
      <c r="E14" s="15"/>
      <c r="F14" s="15"/>
      <c r="G14" s="33">
        <f t="shared" si="1"/>
        <v>0</v>
      </c>
      <c r="H14" s="15"/>
      <c r="I14" s="15"/>
      <c r="J14" s="34">
        <f t="shared" si="2"/>
        <v>0</v>
      </c>
      <c r="K14" s="289"/>
    </row>
    <row r="15" spans="1:11" x14ac:dyDescent="0.25">
      <c r="A15" s="197"/>
      <c r="B15" s="200"/>
      <c r="C15" s="204"/>
      <c r="D15" s="53" t="s">
        <v>26</v>
      </c>
      <c r="E15" s="35">
        <f>E13+E14</f>
        <v>0</v>
      </c>
      <c r="F15" s="35">
        <f t="shared" ref="F15:J15" si="6">F13+F14</f>
        <v>0</v>
      </c>
      <c r="G15" s="35">
        <f t="shared" si="6"/>
        <v>0</v>
      </c>
      <c r="H15" s="35">
        <f t="shared" si="6"/>
        <v>0</v>
      </c>
      <c r="I15" s="35">
        <f t="shared" si="6"/>
        <v>0</v>
      </c>
      <c r="J15" s="36">
        <f t="shared" si="6"/>
        <v>0</v>
      </c>
      <c r="K15" s="289"/>
    </row>
    <row r="16" spans="1:11" x14ac:dyDescent="0.25">
      <c r="A16" s="197"/>
      <c r="B16" s="200"/>
      <c r="C16" s="202" t="s">
        <v>27</v>
      </c>
      <c r="D16" s="57" t="s">
        <v>24</v>
      </c>
      <c r="E16" s="15"/>
      <c r="F16" s="15"/>
      <c r="G16" s="33">
        <f t="shared" si="1"/>
        <v>0</v>
      </c>
      <c r="H16" s="15"/>
      <c r="I16" s="15"/>
      <c r="J16" s="34">
        <f t="shared" si="2"/>
        <v>0</v>
      </c>
      <c r="K16" s="289"/>
    </row>
    <row r="17" spans="1:11" x14ac:dyDescent="0.25">
      <c r="A17" s="197"/>
      <c r="B17" s="200"/>
      <c r="C17" s="203"/>
      <c r="D17" s="57" t="s">
        <v>25</v>
      </c>
      <c r="E17" s="15"/>
      <c r="F17" s="15"/>
      <c r="G17" s="33">
        <f t="shared" si="1"/>
        <v>0</v>
      </c>
      <c r="H17" s="15"/>
      <c r="I17" s="15"/>
      <c r="J17" s="34">
        <f t="shared" si="2"/>
        <v>0</v>
      </c>
      <c r="K17" s="289"/>
    </row>
    <row r="18" spans="1:11" x14ac:dyDescent="0.25">
      <c r="A18" s="197"/>
      <c r="B18" s="200"/>
      <c r="C18" s="204"/>
      <c r="D18" s="53" t="s">
        <v>28</v>
      </c>
      <c r="E18" s="35">
        <f>E16+E17</f>
        <v>0</v>
      </c>
      <c r="F18" s="35">
        <f t="shared" ref="F18:J18" si="7">F16+F17</f>
        <v>0</v>
      </c>
      <c r="G18" s="35">
        <f t="shared" si="7"/>
        <v>0</v>
      </c>
      <c r="H18" s="35">
        <f t="shared" si="7"/>
        <v>0</v>
      </c>
      <c r="I18" s="35">
        <f t="shared" si="7"/>
        <v>0</v>
      </c>
      <c r="J18" s="36">
        <f t="shared" si="7"/>
        <v>0</v>
      </c>
      <c r="K18" s="289"/>
    </row>
    <row r="19" spans="1:11" x14ac:dyDescent="0.25">
      <c r="A19" s="198"/>
      <c r="B19" s="201"/>
      <c r="C19" s="205" t="s">
        <v>77</v>
      </c>
      <c r="D19" s="206"/>
      <c r="E19" s="35">
        <f t="shared" ref="E19:J19" si="8">E15+E18</f>
        <v>0</v>
      </c>
      <c r="F19" s="35">
        <f t="shared" si="8"/>
        <v>0</v>
      </c>
      <c r="G19" s="35">
        <f t="shared" si="8"/>
        <v>0</v>
      </c>
      <c r="H19" s="37">
        <f t="shared" si="8"/>
        <v>0</v>
      </c>
      <c r="I19" s="37">
        <f t="shared" si="8"/>
        <v>0</v>
      </c>
      <c r="J19" s="38">
        <f t="shared" si="8"/>
        <v>0</v>
      </c>
      <c r="K19" s="289"/>
    </row>
    <row r="20" spans="1:11" x14ac:dyDescent="0.25">
      <c r="A20" s="121">
        <v>1.2</v>
      </c>
      <c r="B20" s="210" t="s">
        <v>45</v>
      </c>
      <c r="C20" s="211"/>
      <c r="D20" s="212"/>
      <c r="E20" s="19">
        <f>E27+E34</f>
        <v>0</v>
      </c>
      <c r="F20" s="19">
        <f t="shared" ref="F20:J20" si="9">F27+F34</f>
        <v>0</v>
      </c>
      <c r="G20" s="19">
        <f t="shared" si="9"/>
        <v>0</v>
      </c>
      <c r="H20" s="19">
        <f t="shared" si="9"/>
        <v>0</v>
      </c>
      <c r="I20" s="19">
        <f t="shared" si="9"/>
        <v>0</v>
      </c>
      <c r="J20" s="26">
        <f t="shared" si="9"/>
        <v>0</v>
      </c>
      <c r="K20" s="289"/>
    </row>
    <row r="21" spans="1:11" x14ac:dyDescent="0.25">
      <c r="A21" s="196" t="s">
        <v>83</v>
      </c>
      <c r="B21" s="199" t="s">
        <v>42</v>
      </c>
      <c r="C21" s="202" t="s">
        <v>23</v>
      </c>
      <c r="D21" s="57" t="s">
        <v>24</v>
      </c>
      <c r="E21" s="15"/>
      <c r="F21" s="15"/>
      <c r="G21" s="33">
        <f t="shared" ref="G21:G32" si="10">E21+F21</f>
        <v>0</v>
      </c>
      <c r="H21" s="15"/>
      <c r="I21" s="15"/>
      <c r="J21" s="34">
        <f t="shared" ref="J21:J32" si="11">H21+I21</f>
        <v>0</v>
      </c>
      <c r="K21" s="289"/>
    </row>
    <row r="22" spans="1:11" x14ac:dyDescent="0.25">
      <c r="A22" s="197"/>
      <c r="B22" s="200"/>
      <c r="C22" s="203"/>
      <c r="D22" s="57" t="s">
        <v>25</v>
      </c>
      <c r="E22" s="15"/>
      <c r="F22" s="15"/>
      <c r="G22" s="33">
        <f t="shared" si="10"/>
        <v>0</v>
      </c>
      <c r="H22" s="15"/>
      <c r="I22" s="15"/>
      <c r="J22" s="34">
        <f t="shared" si="11"/>
        <v>0</v>
      </c>
      <c r="K22" s="289"/>
    </row>
    <row r="23" spans="1:11" x14ac:dyDescent="0.25">
      <c r="A23" s="197"/>
      <c r="B23" s="200"/>
      <c r="C23" s="204"/>
      <c r="D23" s="53" t="s">
        <v>26</v>
      </c>
      <c r="E23" s="35">
        <f>E21+E22</f>
        <v>0</v>
      </c>
      <c r="F23" s="35">
        <f t="shared" ref="F23:J23" si="12">F21+F22</f>
        <v>0</v>
      </c>
      <c r="G23" s="35">
        <f t="shared" si="12"/>
        <v>0</v>
      </c>
      <c r="H23" s="35">
        <f t="shared" si="12"/>
        <v>0</v>
      </c>
      <c r="I23" s="35">
        <f t="shared" si="12"/>
        <v>0</v>
      </c>
      <c r="J23" s="36">
        <f t="shared" si="12"/>
        <v>0</v>
      </c>
      <c r="K23" s="289"/>
    </row>
    <row r="24" spans="1:11" x14ac:dyDescent="0.25">
      <c r="A24" s="197"/>
      <c r="B24" s="200"/>
      <c r="C24" s="202" t="s">
        <v>27</v>
      </c>
      <c r="D24" s="57" t="s">
        <v>24</v>
      </c>
      <c r="E24" s="15"/>
      <c r="F24" s="15"/>
      <c r="G24" s="33">
        <f t="shared" si="10"/>
        <v>0</v>
      </c>
      <c r="H24" s="15"/>
      <c r="I24" s="15"/>
      <c r="J24" s="34">
        <f t="shared" si="11"/>
        <v>0</v>
      </c>
      <c r="K24" s="289"/>
    </row>
    <row r="25" spans="1:11" x14ac:dyDescent="0.25">
      <c r="A25" s="197"/>
      <c r="B25" s="200"/>
      <c r="C25" s="203"/>
      <c r="D25" s="57" t="s">
        <v>25</v>
      </c>
      <c r="E25" s="15"/>
      <c r="F25" s="15"/>
      <c r="G25" s="33">
        <f t="shared" si="10"/>
        <v>0</v>
      </c>
      <c r="H25" s="15"/>
      <c r="I25" s="15"/>
      <c r="J25" s="34">
        <f t="shared" si="11"/>
        <v>0</v>
      </c>
      <c r="K25" s="289"/>
    </row>
    <row r="26" spans="1:11" x14ac:dyDescent="0.25">
      <c r="A26" s="197"/>
      <c r="B26" s="200"/>
      <c r="C26" s="204"/>
      <c r="D26" s="53" t="s">
        <v>28</v>
      </c>
      <c r="E26" s="35">
        <f>E24+E25</f>
        <v>0</v>
      </c>
      <c r="F26" s="35">
        <f t="shared" ref="F26:J26" si="13">F24+F25</f>
        <v>0</v>
      </c>
      <c r="G26" s="35">
        <f t="shared" si="13"/>
        <v>0</v>
      </c>
      <c r="H26" s="35">
        <f t="shared" si="13"/>
        <v>0</v>
      </c>
      <c r="I26" s="35">
        <f t="shared" si="13"/>
        <v>0</v>
      </c>
      <c r="J26" s="36">
        <f t="shared" si="13"/>
        <v>0</v>
      </c>
      <c r="K26" s="289"/>
    </row>
    <row r="27" spans="1:11" x14ac:dyDescent="0.25">
      <c r="A27" s="198"/>
      <c r="B27" s="201"/>
      <c r="C27" s="205" t="s">
        <v>76</v>
      </c>
      <c r="D27" s="206"/>
      <c r="E27" s="35">
        <f>E23+E26</f>
        <v>0</v>
      </c>
      <c r="F27" s="35">
        <f t="shared" ref="F27:J27" si="14">F23+F26</f>
        <v>0</v>
      </c>
      <c r="G27" s="35">
        <f t="shared" si="14"/>
        <v>0</v>
      </c>
      <c r="H27" s="35">
        <f t="shared" si="14"/>
        <v>0</v>
      </c>
      <c r="I27" s="35">
        <f t="shared" si="14"/>
        <v>0</v>
      </c>
      <c r="J27" s="36">
        <f t="shared" si="14"/>
        <v>0</v>
      </c>
      <c r="K27" s="289"/>
    </row>
    <row r="28" spans="1:11" x14ac:dyDescent="0.25">
      <c r="A28" s="196" t="s">
        <v>84</v>
      </c>
      <c r="B28" s="199" t="s">
        <v>47</v>
      </c>
      <c r="C28" s="202" t="s">
        <v>23</v>
      </c>
      <c r="D28" s="57" t="s">
        <v>24</v>
      </c>
      <c r="E28" s="15"/>
      <c r="F28" s="15"/>
      <c r="G28" s="33">
        <f t="shared" si="10"/>
        <v>0</v>
      </c>
      <c r="H28" s="15"/>
      <c r="I28" s="15"/>
      <c r="J28" s="34">
        <f t="shared" si="11"/>
        <v>0</v>
      </c>
      <c r="K28" s="289"/>
    </row>
    <row r="29" spans="1:11" x14ac:dyDescent="0.25">
      <c r="A29" s="197"/>
      <c r="B29" s="200"/>
      <c r="C29" s="203"/>
      <c r="D29" s="57" t="s">
        <v>25</v>
      </c>
      <c r="E29" s="15"/>
      <c r="F29" s="15"/>
      <c r="G29" s="33">
        <f t="shared" si="10"/>
        <v>0</v>
      </c>
      <c r="H29" s="15"/>
      <c r="I29" s="15"/>
      <c r="J29" s="34">
        <f t="shared" si="11"/>
        <v>0</v>
      </c>
      <c r="K29" s="289"/>
    </row>
    <row r="30" spans="1:11" x14ac:dyDescent="0.25">
      <c r="A30" s="197"/>
      <c r="B30" s="200"/>
      <c r="C30" s="204"/>
      <c r="D30" s="53" t="s">
        <v>26</v>
      </c>
      <c r="E30" s="35">
        <f>E28+E29</f>
        <v>0</v>
      </c>
      <c r="F30" s="35">
        <f t="shared" ref="F30:J30" si="15">F28+F29</f>
        <v>0</v>
      </c>
      <c r="G30" s="35">
        <f t="shared" si="15"/>
        <v>0</v>
      </c>
      <c r="H30" s="35">
        <f t="shared" si="15"/>
        <v>0</v>
      </c>
      <c r="I30" s="35">
        <f t="shared" si="15"/>
        <v>0</v>
      </c>
      <c r="J30" s="36">
        <f t="shared" si="15"/>
        <v>0</v>
      </c>
      <c r="K30" s="289"/>
    </row>
    <row r="31" spans="1:11" x14ac:dyDescent="0.25">
      <c r="A31" s="197"/>
      <c r="B31" s="200"/>
      <c r="C31" s="202" t="s">
        <v>27</v>
      </c>
      <c r="D31" s="57" t="s">
        <v>24</v>
      </c>
      <c r="E31" s="15"/>
      <c r="F31" s="15"/>
      <c r="G31" s="33">
        <f t="shared" si="10"/>
        <v>0</v>
      </c>
      <c r="H31" s="15"/>
      <c r="I31" s="15"/>
      <c r="J31" s="34">
        <f t="shared" si="11"/>
        <v>0</v>
      </c>
      <c r="K31" s="289"/>
    </row>
    <row r="32" spans="1:11" x14ac:dyDescent="0.25">
      <c r="A32" s="197"/>
      <c r="B32" s="200"/>
      <c r="C32" s="203"/>
      <c r="D32" s="57" t="s">
        <v>25</v>
      </c>
      <c r="E32" s="15"/>
      <c r="F32" s="15"/>
      <c r="G32" s="33">
        <f t="shared" si="10"/>
        <v>0</v>
      </c>
      <c r="H32" s="15"/>
      <c r="I32" s="15"/>
      <c r="J32" s="34">
        <f t="shared" si="11"/>
        <v>0</v>
      </c>
      <c r="K32" s="289"/>
    </row>
    <row r="33" spans="1:11" x14ac:dyDescent="0.25">
      <c r="A33" s="197"/>
      <c r="B33" s="200"/>
      <c r="C33" s="204"/>
      <c r="D33" s="53" t="s">
        <v>28</v>
      </c>
      <c r="E33" s="35">
        <f>E31+E32</f>
        <v>0</v>
      </c>
      <c r="F33" s="35">
        <f t="shared" ref="F33:J33" si="16">F31+F32</f>
        <v>0</v>
      </c>
      <c r="G33" s="35">
        <f t="shared" si="16"/>
        <v>0</v>
      </c>
      <c r="H33" s="35">
        <f t="shared" si="16"/>
        <v>0</v>
      </c>
      <c r="I33" s="35">
        <f t="shared" si="16"/>
        <v>0</v>
      </c>
      <c r="J33" s="36">
        <f t="shared" si="16"/>
        <v>0</v>
      </c>
      <c r="K33" s="289"/>
    </row>
    <row r="34" spans="1:11" x14ac:dyDescent="0.25">
      <c r="A34" s="198"/>
      <c r="B34" s="201"/>
      <c r="C34" s="205" t="s">
        <v>77</v>
      </c>
      <c r="D34" s="206"/>
      <c r="E34" s="35">
        <f>E30+E33</f>
        <v>0</v>
      </c>
      <c r="F34" s="35">
        <f t="shared" ref="F34:J34" si="17">F30+F33</f>
        <v>0</v>
      </c>
      <c r="G34" s="35">
        <f t="shared" si="17"/>
        <v>0</v>
      </c>
      <c r="H34" s="35">
        <f t="shared" si="17"/>
        <v>0</v>
      </c>
      <c r="I34" s="35">
        <f t="shared" si="17"/>
        <v>0</v>
      </c>
      <c r="J34" s="36">
        <f t="shared" si="17"/>
        <v>0</v>
      </c>
      <c r="K34" s="289"/>
    </row>
    <row r="35" spans="1:11" x14ac:dyDescent="0.25">
      <c r="A35" s="121">
        <v>1.3</v>
      </c>
      <c r="B35" s="210" t="s">
        <v>49</v>
      </c>
      <c r="C35" s="211"/>
      <c r="D35" s="212"/>
      <c r="E35" s="19">
        <f t="shared" ref="E35:J35" si="18">E42+E49</f>
        <v>0</v>
      </c>
      <c r="F35" s="19">
        <f t="shared" si="18"/>
        <v>0</v>
      </c>
      <c r="G35" s="19">
        <f t="shared" si="18"/>
        <v>0</v>
      </c>
      <c r="H35" s="19">
        <f t="shared" si="18"/>
        <v>0</v>
      </c>
      <c r="I35" s="19">
        <f t="shared" si="18"/>
        <v>0</v>
      </c>
      <c r="J35" s="26">
        <f t="shared" si="18"/>
        <v>0</v>
      </c>
      <c r="K35" s="289"/>
    </row>
    <row r="36" spans="1:11" x14ac:dyDescent="0.25">
      <c r="A36" s="196" t="s">
        <v>85</v>
      </c>
      <c r="B36" s="199" t="s">
        <v>42</v>
      </c>
      <c r="C36" s="202" t="s">
        <v>23</v>
      </c>
      <c r="D36" s="57" t="s">
        <v>24</v>
      </c>
      <c r="E36" s="15"/>
      <c r="F36" s="15"/>
      <c r="G36" s="33">
        <f t="shared" ref="G36:G47" si="19">E36+F36</f>
        <v>0</v>
      </c>
      <c r="H36" s="15"/>
      <c r="I36" s="15"/>
      <c r="J36" s="34">
        <f t="shared" ref="J36:J47" si="20">H36+I36</f>
        <v>0</v>
      </c>
      <c r="K36" s="289"/>
    </row>
    <row r="37" spans="1:11" x14ac:dyDescent="0.25">
      <c r="A37" s="197"/>
      <c r="B37" s="200"/>
      <c r="C37" s="203"/>
      <c r="D37" s="57" t="s">
        <v>25</v>
      </c>
      <c r="E37" s="15"/>
      <c r="F37" s="15"/>
      <c r="G37" s="33">
        <f t="shared" si="19"/>
        <v>0</v>
      </c>
      <c r="H37" s="15"/>
      <c r="I37" s="15"/>
      <c r="J37" s="34">
        <f t="shared" si="20"/>
        <v>0</v>
      </c>
      <c r="K37" s="289"/>
    </row>
    <row r="38" spans="1:11" x14ac:dyDescent="0.25">
      <c r="A38" s="197"/>
      <c r="B38" s="200"/>
      <c r="C38" s="204"/>
      <c r="D38" s="53" t="s">
        <v>26</v>
      </c>
      <c r="E38" s="35">
        <f>E36+E37</f>
        <v>0</v>
      </c>
      <c r="F38" s="35">
        <f t="shared" ref="F38:J38" si="21">F36+F37</f>
        <v>0</v>
      </c>
      <c r="G38" s="35">
        <f t="shared" si="21"/>
        <v>0</v>
      </c>
      <c r="H38" s="35">
        <f t="shared" si="21"/>
        <v>0</v>
      </c>
      <c r="I38" s="35">
        <f t="shared" si="21"/>
        <v>0</v>
      </c>
      <c r="J38" s="36">
        <f t="shared" si="21"/>
        <v>0</v>
      </c>
      <c r="K38" s="289"/>
    </row>
    <row r="39" spans="1:11" x14ac:dyDescent="0.25">
      <c r="A39" s="197"/>
      <c r="B39" s="200"/>
      <c r="C39" s="202" t="s">
        <v>27</v>
      </c>
      <c r="D39" s="57" t="s">
        <v>24</v>
      </c>
      <c r="E39" s="15"/>
      <c r="F39" s="15"/>
      <c r="G39" s="33">
        <f t="shared" si="19"/>
        <v>0</v>
      </c>
      <c r="H39" s="15"/>
      <c r="I39" s="15"/>
      <c r="J39" s="34">
        <f t="shared" si="20"/>
        <v>0</v>
      </c>
      <c r="K39" s="289"/>
    </row>
    <row r="40" spans="1:11" x14ac:dyDescent="0.25">
      <c r="A40" s="197"/>
      <c r="B40" s="200"/>
      <c r="C40" s="203"/>
      <c r="D40" s="57" t="s">
        <v>25</v>
      </c>
      <c r="E40" s="15"/>
      <c r="F40" s="15"/>
      <c r="G40" s="33">
        <f t="shared" si="19"/>
        <v>0</v>
      </c>
      <c r="H40" s="15"/>
      <c r="I40" s="15"/>
      <c r="J40" s="34">
        <f t="shared" si="20"/>
        <v>0</v>
      </c>
      <c r="K40" s="289"/>
    </row>
    <row r="41" spans="1:11" x14ac:dyDescent="0.25">
      <c r="A41" s="197"/>
      <c r="B41" s="200"/>
      <c r="C41" s="204"/>
      <c r="D41" s="53" t="s">
        <v>28</v>
      </c>
      <c r="E41" s="35">
        <f>E39+E40</f>
        <v>0</v>
      </c>
      <c r="F41" s="35">
        <f t="shared" ref="F41:J41" si="22">F39+F40</f>
        <v>0</v>
      </c>
      <c r="G41" s="35">
        <f t="shared" si="22"/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289"/>
    </row>
    <row r="42" spans="1:11" x14ac:dyDescent="0.25">
      <c r="A42" s="198"/>
      <c r="B42" s="201"/>
      <c r="C42" s="205" t="s">
        <v>76</v>
      </c>
      <c r="D42" s="206"/>
      <c r="E42" s="35">
        <f>E38+E41</f>
        <v>0</v>
      </c>
      <c r="F42" s="35">
        <f t="shared" ref="F42:J42" si="23">F38+F41</f>
        <v>0</v>
      </c>
      <c r="G42" s="35">
        <f t="shared" si="23"/>
        <v>0</v>
      </c>
      <c r="H42" s="35">
        <f t="shared" si="23"/>
        <v>0</v>
      </c>
      <c r="I42" s="35">
        <f t="shared" si="23"/>
        <v>0</v>
      </c>
      <c r="J42" s="36">
        <f t="shared" si="23"/>
        <v>0</v>
      </c>
      <c r="K42" s="289"/>
    </row>
    <row r="43" spans="1:11" x14ac:dyDescent="0.25">
      <c r="A43" s="196" t="s">
        <v>86</v>
      </c>
      <c r="B43" s="199" t="s">
        <v>47</v>
      </c>
      <c r="C43" s="202" t="s">
        <v>23</v>
      </c>
      <c r="D43" s="57" t="s">
        <v>24</v>
      </c>
      <c r="E43" s="15"/>
      <c r="F43" s="15"/>
      <c r="G43" s="33">
        <f t="shared" si="19"/>
        <v>0</v>
      </c>
      <c r="H43" s="15"/>
      <c r="I43" s="15"/>
      <c r="J43" s="34">
        <f t="shared" si="20"/>
        <v>0</v>
      </c>
      <c r="K43" s="289"/>
    </row>
    <row r="44" spans="1:11" x14ac:dyDescent="0.25">
      <c r="A44" s="197"/>
      <c r="B44" s="200"/>
      <c r="C44" s="203"/>
      <c r="D44" s="57" t="s">
        <v>25</v>
      </c>
      <c r="E44" s="15"/>
      <c r="F44" s="15"/>
      <c r="G44" s="33">
        <f t="shared" si="19"/>
        <v>0</v>
      </c>
      <c r="H44" s="15"/>
      <c r="I44" s="15"/>
      <c r="J44" s="34">
        <f t="shared" si="20"/>
        <v>0</v>
      </c>
      <c r="K44" s="289"/>
    </row>
    <row r="45" spans="1:11" x14ac:dyDescent="0.25">
      <c r="A45" s="197"/>
      <c r="B45" s="200"/>
      <c r="C45" s="204"/>
      <c r="D45" s="53" t="s">
        <v>26</v>
      </c>
      <c r="E45" s="35">
        <f>E43+E44</f>
        <v>0</v>
      </c>
      <c r="F45" s="35">
        <f t="shared" ref="F45:J45" si="24">F43+F44</f>
        <v>0</v>
      </c>
      <c r="G45" s="35">
        <f t="shared" si="24"/>
        <v>0</v>
      </c>
      <c r="H45" s="35">
        <f t="shared" si="24"/>
        <v>0</v>
      </c>
      <c r="I45" s="35">
        <f t="shared" si="24"/>
        <v>0</v>
      </c>
      <c r="J45" s="36">
        <f t="shared" si="24"/>
        <v>0</v>
      </c>
      <c r="K45" s="289"/>
    </row>
    <row r="46" spans="1:11" x14ac:dyDescent="0.25">
      <c r="A46" s="197"/>
      <c r="B46" s="200"/>
      <c r="C46" s="202" t="s">
        <v>27</v>
      </c>
      <c r="D46" s="57" t="s">
        <v>24</v>
      </c>
      <c r="E46" s="15"/>
      <c r="F46" s="15"/>
      <c r="G46" s="33">
        <f t="shared" si="19"/>
        <v>0</v>
      </c>
      <c r="H46" s="15"/>
      <c r="I46" s="15"/>
      <c r="J46" s="34">
        <f t="shared" si="20"/>
        <v>0</v>
      </c>
      <c r="K46" s="289"/>
    </row>
    <row r="47" spans="1:11" x14ac:dyDescent="0.25">
      <c r="A47" s="197"/>
      <c r="B47" s="200"/>
      <c r="C47" s="203"/>
      <c r="D47" s="57" t="s">
        <v>25</v>
      </c>
      <c r="E47" s="15"/>
      <c r="F47" s="15"/>
      <c r="G47" s="33">
        <f t="shared" si="19"/>
        <v>0</v>
      </c>
      <c r="H47" s="15"/>
      <c r="I47" s="15"/>
      <c r="J47" s="34">
        <f t="shared" si="20"/>
        <v>0</v>
      </c>
      <c r="K47" s="289"/>
    </row>
    <row r="48" spans="1:11" x14ac:dyDescent="0.25">
      <c r="A48" s="197"/>
      <c r="B48" s="200"/>
      <c r="C48" s="204"/>
      <c r="D48" s="53" t="s">
        <v>28</v>
      </c>
      <c r="E48" s="35">
        <f>E46+E47</f>
        <v>0</v>
      </c>
      <c r="F48" s="35">
        <f t="shared" ref="F48:J48" si="25">F46+F47</f>
        <v>0</v>
      </c>
      <c r="G48" s="35">
        <f t="shared" si="25"/>
        <v>0</v>
      </c>
      <c r="H48" s="35">
        <f t="shared" si="25"/>
        <v>0</v>
      </c>
      <c r="I48" s="35">
        <f t="shared" si="25"/>
        <v>0</v>
      </c>
      <c r="J48" s="36">
        <f t="shared" si="25"/>
        <v>0</v>
      </c>
      <c r="K48" s="289"/>
    </row>
    <row r="49" spans="1:11" x14ac:dyDescent="0.25">
      <c r="A49" s="198"/>
      <c r="B49" s="201"/>
      <c r="C49" s="205" t="s">
        <v>77</v>
      </c>
      <c r="D49" s="206"/>
      <c r="E49" s="35">
        <f>E45+E48</f>
        <v>0</v>
      </c>
      <c r="F49" s="35">
        <f t="shared" ref="F49:J49" si="26">F45+F48</f>
        <v>0</v>
      </c>
      <c r="G49" s="35">
        <f t="shared" si="26"/>
        <v>0</v>
      </c>
      <c r="H49" s="35">
        <f t="shared" si="26"/>
        <v>0</v>
      </c>
      <c r="I49" s="35">
        <f t="shared" si="26"/>
        <v>0</v>
      </c>
      <c r="J49" s="36">
        <f t="shared" si="26"/>
        <v>0</v>
      </c>
      <c r="K49" s="289"/>
    </row>
    <row r="50" spans="1:11" ht="25.5" customHeight="1" thickBot="1" x14ac:dyDescent="0.3">
      <c r="A50" s="45"/>
      <c r="B50" s="207" t="s">
        <v>97</v>
      </c>
      <c r="C50" s="208"/>
      <c r="D50" s="209"/>
      <c r="E50" s="24">
        <f t="shared" ref="E50:J50" si="27">E5+E20+E35</f>
        <v>0</v>
      </c>
      <c r="F50" s="24">
        <f t="shared" si="27"/>
        <v>0</v>
      </c>
      <c r="G50" s="24">
        <f t="shared" si="27"/>
        <v>0</v>
      </c>
      <c r="H50" s="24">
        <f t="shared" si="27"/>
        <v>0</v>
      </c>
      <c r="I50" s="24">
        <f t="shared" si="27"/>
        <v>0</v>
      </c>
      <c r="J50" s="25">
        <f t="shared" si="27"/>
        <v>0</v>
      </c>
      <c r="K50" s="289"/>
    </row>
    <row r="51" spans="1:11" ht="14.25" customHeight="1" thickBot="1" x14ac:dyDescent="0.3">
      <c r="A51" s="54"/>
      <c r="B51" s="195" t="s">
        <v>87</v>
      </c>
      <c r="C51" s="195"/>
      <c r="D51" s="195"/>
      <c r="E51" s="195"/>
      <c r="F51" s="195"/>
      <c r="G51" s="289"/>
      <c r="H51" s="289"/>
      <c r="I51" s="289"/>
      <c r="J51" s="289"/>
      <c r="K51" s="289"/>
    </row>
    <row r="52" spans="1:11" ht="14.25" customHeight="1" x14ac:dyDescent="0.25">
      <c r="A52" s="123" t="s">
        <v>16</v>
      </c>
      <c r="B52" s="172" t="s">
        <v>18</v>
      </c>
      <c r="C52" s="172"/>
      <c r="D52" s="172"/>
      <c r="E52" s="125" t="s">
        <v>19</v>
      </c>
      <c r="F52" s="126" t="s">
        <v>20</v>
      </c>
      <c r="G52" s="289"/>
      <c r="H52" s="289"/>
      <c r="I52" s="289"/>
      <c r="J52" s="289"/>
      <c r="K52" s="289"/>
    </row>
    <row r="53" spans="1:11" ht="14.25" customHeight="1" x14ac:dyDescent="0.25">
      <c r="A53" s="124" t="s">
        <v>17</v>
      </c>
      <c r="B53" s="179" t="s">
        <v>41</v>
      </c>
      <c r="C53" s="179"/>
      <c r="D53" s="179"/>
      <c r="E53" s="19">
        <f>E60+E67</f>
        <v>0</v>
      </c>
      <c r="F53" s="26">
        <f>F60+F67</f>
        <v>0</v>
      </c>
      <c r="G53" s="289"/>
      <c r="H53" s="289"/>
      <c r="I53" s="289"/>
      <c r="J53" s="289"/>
      <c r="K53" s="289"/>
    </row>
    <row r="54" spans="1:11" ht="14.25" customHeight="1" x14ac:dyDescent="0.25">
      <c r="A54" s="177" t="s">
        <v>43</v>
      </c>
      <c r="B54" s="178" t="s">
        <v>42</v>
      </c>
      <c r="C54" s="182" t="s">
        <v>23</v>
      </c>
      <c r="D54" s="57" t="s">
        <v>24</v>
      </c>
      <c r="E54" s="15"/>
      <c r="F54" s="16"/>
      <c r="G54" s="289"/>
      <c r="H54" s="289"/>
      <c r="I54" s="289"/>
      <c r="J54" s="289"/>
      <c r="K54" s="289"/>
    </row>
    <row r="55" spans="1:11" ht="14.25" customHeight="1" x14ac:dyDescent="0.25">
      <c r="A55" s="177"/>
      <c r="B55" s="178"/>
      <c r="C55" s="182"/>
      <c r="D55" s="57" t="s">
        <v>25</v>
      </c>
      <c r="E55" s="15"/>
      <c r="F55" s="16"/>
      <c r="G55" s="289"/>
      <c r="H55" s="289"/>
      <c r="I55" s="289"/>
      <c r="J55" s="289"/>
      <c r="K55" s="289"/>
    </row>
    <row r="56" spans="1:11" ht="14.25" customHeight="1" x14ac:dyDescent="0.25">
      <c r="A56" s="177"/>
      <c r="B56" s="178"/>
      <c r="C56" s="182"/>
      <c r="D56" s="53" t="s">
        <v>26</v>
      </c>
      <c r="E56" s="35">
        <f>E54+E55</f>
        <v>0</v>
      </c>
      <c r="F56" s="36">
        <f>F54+F55</f>
        <v>0</v>
      </c>
      <c r="G56" s="289"/>
      <c r="H56" s="289"/>
      <c r="I56" s="289"/>
      <c r="J56" s="289"/>
      <c r="K56" s="289"/>
    </row>
    <row r="57" spans="1:11" ht="14.25" customHeight="1" x14ac:dyDescent="0.25">
      <c r="A57" s="177"/>
      <c r="B57" s="178"/>
      <c r="C57" s="182" t="s">
        <v>27</v>
      </c>
      <c r="D57" s="57" t="s">
        <v>24</v>
      </c>
      <c r="E57" s="15"/>
      <c r="F57" s="16"/>
      <c r="G57" s="289"/>
      <c r="H57" s="289"/>
      <c r="I57" s="289"/>
      <c r="J57" s="289"/>
      <c r="K57" s="289"/>
    </row>
    <row r="58" spans="1:11" ht="14.25" customHeight="1" x14ac:dyDescent="0.25">
      <c r="A58" s="177"/>
      <c r="B58" s="178"/>
      <c r="C58" s="182"/>
      <c r="D58" s="57" t="s">
        <v>25</v>
      </c>
      <c r="E58" s="15"/>
      <c r="F58" s="16"/>
      <c r="G58" s="289"/>
      <c r="H58" s="289"/>
      <c r="I58" s="289"/>
      <c r="J58" s="289"/>
      <c r="K58" s="289"/>
    </row>
    <row r="59" spans="1:11" ht="14.25" customHeight="1" x14ac:dyDescent="0.25">
      <c r="A59" s="177"/>
      <c r="B59" s="178"/>
      <c r="C59" s="182"/>
      <c r="D59" s="53" t="s">
        <v>28</v>
      </c>
      <c r="E59" s="35">
        <f>E57+E58</f>
        <v>0</v>
      </c>
      <c r="F59" s="36">
        <f>F57+F58</f>
        <v>0</v>
      </c>
      <c r="G59" s="289"/>
      <c r="H59" s="289"/>
      <c r="I59" s="289"/>
      <c r="J59" s="289"/>
      <c r="K59" s="289"/>
    </row>
    <row r="60" spans="1:11" ht="14.25" customHeight="1" x14ac:dyDescent="0.25">
      <c r="A60" s="177"/>
      <c r="B60" s="178"/>
      <c r="C60" s="183" t="s">
        <v>76</v>
      </c>
      <c r="D60" s="183"/>
      <c r="E60" s="35">
        <f>E56+E59</f>
        <v>0</v>
      </c>
      <c r="F60" s="38">
        <f>F56+F59</f>
        <v>0</v>
      </c>
      <c r="G60" s="289"/>
      <c r="H60" s="289"/>
      <c r="I60" s="289"/>
      <c r="J60" s="289"/>
      <c r="K60" s="289"/>
    </row>
    <row r="61" spans="1:11" ht="14.25" customHeight="1" x14ac:dyDescent="0.25">
      <c r="A61" s="177" t="s">
        <v>44</v>
      </c>
      <c r="B61" s="178" t="s">
        <v>54</v>
      </c>
      <c r="C61" s="182" t="s">
        <v>23</v>
      </c>
      <c r="D61" s="57" t="s">
        <v>24</v>
      </c>
      <c r="E61" s="15"/>
      <c r="F61" s="16"/>
      <c r="G61" s="289"/>
      <c r="H61" s="289"/>
      <c r="I61" s="289"/>
      <c r="J61" s="289"/>
      <c r="K61" s="289"/>
    </row>
    <row r="62" spans="1:11" ht="14.25" customHeight="1" x14ac:dyDescent="0.25">
      <c r="A62" s="177"/>
      <c r="B62" s="178"/>
      <c r="C62" s="182"/>
      <c r="D62" s="57" t="s">
        <v>25</v>
      </c>
      <c r="E62" s="15"/>
      <c r="F62" s="16"/>
      <c r="G62" s="289"/>
      <c r="H62" s="289"/>
      <c r="I62" s="289"/>
      <c r="J62" s="289"/>
      <c r="K62" s="289"/>
    </row>
    <row r="63" spans="1:11" ht="14.25" customHeight="1" x14ac:dyDescent="0.25">
      <c r="A63" s="177"/>
      <c r="B63" s="178"/>
      <c r="C63" s="182"/>
      <c r="D63" s="53" t="s">
        <v>26</v>
      </c>
      <c r="E63" s="35">
        <f>E61+E62</f>
        <v>0</v>
      </c>
      <c r="F63" s="36">
        <f>F61+F62</f>
        <v>0</v>
      </c>
      <c r="G63" s="289"/>
      <c r="H63" s="289"/>
      <c r="I63" s="289"/>
      <c r="J63" s="289"/>
      <c r="K63" s="289"/>
    </row>
    <row r="64" spans="1:11" ht="14.25" customHeight="1" x14ac:dyDescent="0.25">
      <c r="A64" s="177"/>
      <c r="B64" s="178"/>
      <c r="C64" s="182" t="s">
        <v>27</v>
      </c>
      <c r="D64" s="57" t="s">
        <v>24</v>
      </c>
      <c r="E64" s="15"/>
      <c r="F64" s="16"/>
      <c r="G64" s="289"/>
      <c r="H64" s="289"/>
      <c r="I64" s="289"/>
      <c r="J64" s="289"/>
      <c r="K64" s="289"/>
    </row>
    <row r="65" spans="1:11" ht="14.25" customHeight="1" x14ac:dyDescent="0.25">
      <c r="A65" s="177"/>
      <c r="B65" s="178"/>
      <c r="C65" s="182"/>
      <c r="D65" s="57" t="s">
        <v>25</v>
      </c>
      <c r="E65" s="15"/>
      <c r="F65" s="16"/>
      <c r="G65" s="289"/>
      <c r="H65" s="289"/>
      <c r="I65" s="289"/>
      <c r="J65" s="289"/>
      <c r="K65" s="289"/>
    </row>
    <row r="66" spans="1:11" ht="14.25" customHeight="1" x14ac:dyDescent="0.25">
      <c r="A66" s="177"/>
      <c r="B66" s="178"/>
      <c r="C66" s="182"/>
      <c r="D66" s="53" t="s">
        <v>28</v>
      </c>
      <c r="E66" s="35">
        <f>E64+E65</f>
        <v>0</v>
      </c>
      <c r="F66" s="36">
        <f>F64+F65</f>
        <v>0</v>
      </c>
      <c r="G66" s="289"/>
      <c r="H66" s="289"/>
      <c r="I66" s="289"/>
      <c r="J66" s="289"/>
      <c r="K66" s="289"/>
    </row>
    <row r="67" spans="1:11" ht="14.25" customHeight="1" x14ac:dyDescent="0.25">
      <c r="A67" s="177"/>
      <c r="B67" s="178"/>
      <c r="C67" s="183" t="s">
        <v>77</v>
      </c>
      <c r="D67" s="183"/>
      <c r="E67" s="35">
        <f>E63+E66</f>
        <v>0</v>
      </c>
      <c r="F67" s="38">
        <f>F63+F66</f>
        <v>0</v>
      </c>
      <c r="G67" s="289"/>
      <c r="H67" s="289"/>
      <c r="I67" s="289"/>
      <c r="J67" s="289"/>
      <c r="K67" s="289"/>
    </row>
    <row r="68" spans="1:11" ht="14.25" customHeight="1" x14ac:dyDescent="0.25">
      <c r="A68" s="121">
        <v>2.2000000000000002</v>
      </c>
      <c r="B68" s="179" t="s">
        <v>45</v>
      </c>
      <c r="C68" s="179"/>
      <c r="D68" s="179"/>
      <c r="E68" s="19">
        <f>E75+E82</f>
        <v>0</v>
      </c>
      <c r="F68" s="26">
        <f>F75+F82</f>
        <v>0</v>
      </c>
      <c r="G68" s="289"/>
      <c r="H68" s="289"/>
      <c r="I68" s="289"/>
      <c r="J68" s="289"/>
      <c r="K68" s="289"/>
    </row>
    <row r="69" spans="1:11" ht="14.25" customHeight="1" x14ac:dyDescent="0.25">
      <c r="A69" s="177" t="s">
        <v>46</v>
      </c>
      <c r="B69" s="178" t="s">
        <v>42</v>
      </c>
      <c r="C69" s="182" t="s">
        <v>23</v>
      </c>
      <c r="D69" s="57" t="s">
        <v>24</v>
      </c>
      <c r="E69" s="15"/>
      <c r="F69" s="16"/>
      <c r="G69" s="289"/>
      <c r="H69" s="289"/>
      <c r="I69" s="289"/>
      <c r="J69" s="289"/>
      <c r="K69" s="289"/>
    </row>
    <row r="70" spans="1:11" ht="14.25" customHeight="1" x14ac:dyDescent="0.25">
      <c r="A70" s="177"/>
      <c r="B70" s="178"/>
      <c r="C70" s="182"/>
      <c r="D70" s="57" t="s">
        <v>25</v>
      </c>
      <c r="E70" s="15"/>
      <c r="F70" s="16"/>
      <c r="G70" s="289"/>
      <c r="H70" s="289"/>
      <c r="I70" s="289"/>
      <c r="J70" s="289"/>
      <c r="K70" s="289"/>
    </row>
    <row r="71" spans="1:11" ht="14.25" customHeight="1" x14ac:dyDescent="0.25">
      <c r="A71" s="177"/>
      <c r="B71" s="178"/>
      <c r="C71" s="182"/>
      <c r="D71" s="53" t="s">
        <v>26</v>
      </c>
      <c r="E71" s="35">
        <f>E69+E70</f>
        <v>0</v>
      </c>
      <c r="F71" s="36">
        <f>F69+F70</f>
        <v>0</v>
      </c>
      <c r="G71" s="289"/>
      <c r="H71" s="289"/>
      <c r="I71" s="289"/>
      <c r="J71" s="289"/>
      <c r="K71" s="289"/>
    </row>
    <row r="72" spans="1:11" ht="14.25" customHeight="1" x14ac:dyDescent="0.25">
      <c r="A72" s="177"/>
      <c r="B72" s="178"/>
      <c r="C72" s="182" t="s">
        <v>27</v>
      </c>
      <c r="D72" s="57" t="s">
        <v>24</v>
      </c>
      <c r="E72" s="15"/>
      <c r="F72" s="16"/>
      <c r="G72" s="289"/>
      <c r="H72" s="289"/>
      <c r="I72" s="289"/>
      <c r="J72" s="289"/>
      <c r="K72" s="289"/>
    </row>
    <row r="73" spans="1:11" ht="14.25" customHeight="1" x14ac:dyDescent="0.25">
      <c r="A73" s="177"/>
      <c r="B73" s="178"/>
      <c r="C73" s="182"/>
      <c r="D73" s="57" t="s">
        <v>25</v>
      </c>
      <c r="E73" s="15"/>
      <c r="F73" s="16"/>
      <c r="G73" s="289"/>
      <c r="H73" s="289"/>
      <c r="I73" s="289"/>
      <c r="J73" s="289"/>
      <c r="K73" s="289"/>
    </row>
    <row r="74" spans="1:11" ht="14.25" customHeight="1" x14ac:dyDescent="0.25">
      <c r="A74" s="177"/>
      <c r="B74" s="178"/>
      <c r="C74" s="182"/>
      <c r="D74" s="53" t="s">
        <v>28</v>
      </c>
      <c r="E74" s="35">
        <f>E72+E73</f>
        <v>0</v>
      </c>
      <c r="F74" s="36">
        <f>F72+F73</f>
        <v>0</v>
      </c>
      <c r="G74" s="289"/>
      <c r="H74" s="289"/>
      <c r="I74" s="289"/>
      <c r="J74" s="289"/>
      <c r="K74" s="289"/>
    </row>
    <row r="75" spans="1:11" ht="14.25" customHeight="1" x14ac:dyDescent="0.25">
      <c r="A75" s="177"/>
      <c r="B75" s="178"/>
      <c r="C75" s="183" t="s">
        <v>76</v>
      </c>
      <c r="D75" s="183"/>
      <c r="E75" s="35">
        <f>E71+E74</f>
        <v>0</v>
      </c>
      <c r="F75" s="38">
        <f>F71+F74</f>
        <v>0</v>
      </c>
      <c r="G75" s="289"/>
      <c r="H75" s="289"/>
      <c r="I75" s="289"/>
      <c r="J75" s="289"/>
      <c r="K75" s="289"/>
    </row>
    <row r="76" spans="1:11" ht="14.25" customHeight="1" x14ac:dyDescent="0.25">
      <c r="A76" s="177" t="s">
        <v>48</v>
      </c>
      <c r="B76" s="178" t="s">
        <v>47</v>
      </c>
      <c r="C76" s="182" t="s">
        <v>23</v>
      </c>
      <c r="D76" s="57" t="s">
        <v>24</v>
      </c>
      <c r="E76" s="15"/>
      <c r="F76" s="16"/>
      <c r="G76" s="289"/>
      <c r="H76" s="289"/>
      <c r="I76" s="289"/>
      <c r="J76" s="289"/>
      <c r="K76" s="289"/>
    </row>
    <row r="77" spans="1:11" ht="14.25" customHeight="1" x14ac:dyDescent="0.25">
      <c r="A77" s="177"/>
      <c r="B77" s="178"/>
      <c r="C77" s="182"/>
      <c r="D77" s="57" t="s">
        <v>25</v>
      </c>
      <c r="E77" s="15"/>
      <c r="F77" s="16"/>
      <c r="G77" s="289"/>
      <c r="H77" s="289"/>
      <c r="I77" s="289"/>
      <c r="J77" s="289"/>
      <c r="K77" s="289"/>
    </row>
    <row r="78" spans="1:11" ht="14.25" customHeight="1" x14ac:dyDescent="0.25">
      <c r="A78" s="177"/>
      <c r="B78" s="178"/>
      <c r="C78" s="182"/>
      <c r="D78" s="53" t="s">
        <v>26</v>
      </c>
      <c r="E78" s="35">
        <f>E76+E77</f>
        <v>0</v>
      </c>
      <c r="F78" s="36">
        <f>F76+F77</f>
        <v>0</v>
      </c>
      <c r="G78" s="289"/>
      <c r="H78" s="289"/>
      <c r="I78" s="289"/>
      <c r="J78" s="289"/>
      <c r="K78" s="289"/>
    </row>
    <row r="79" spans="1:11" ht="14.25" customHeight="1" x14ac:dyDescent="0.25">
      <c r="A79" s="177"/>
      <c r="B79" s="178"/>
      <c r="C79" s="182" t="s">
        <v>27</v>
      </c>
      <c r="D79" s="57" t="s">
        <v>24</v>
      </c>
      <c r="E79" s="15"/>
      <c r="F79" s="16"/>
      <c r="G79" s="289"/>
      <c r="H79" s="289"/>
      <c r="I79" s="289"/>
      <c r="J79" s="289"/>
      <c r="K79" s="289"/>
    </row>
    <row r="80" spans="1:11" ht="14.25" customHeight="1" x14ac:dyDescent="0.25">
      <c r="A80" s="177"/>
      <c r="B80" s="178"/>
      <c r="C80" s="182"/>
      <c r="D80" s="57" t="s">
        <v>25</v>
      </c>
      <c r="E80" s="15"/>
      <c r="F80" s="16"/>
      <c r="G80" s="289"/>
      <c r="H80" s="289"/>
      <c r="I80" s="289"/>
      <c r="J80" s="289"/>
      <c r="K80" s="289"/>
    </row>
    <row r="81" spans="1:11" ht="14.25" customHeight="1" x14ac:dyDescent="0.25">
      <c r="A81" s="177"/>
      <c r="B81" s="178"/>
      <c r="C81" s="182"/>
      <c r="D81" s="53" t="s">
        <v>28</v>
      </c>
      <c r="E81" s="35">
        <f>E79+E80</f>
        <v>0</v>
      </c>
      <c r="F81" s="36">
        <f>F79+F80</f>
        <v>0</v>
      </c>
      <c r="G81" s="289"/>
      <c r="H81" s="289"/>
      <c r="I81" s="289"/>
      <c r="J81" s="289"/>
      <c r="K81" s="289"/>
    </row>
    <row r="82" spans="1:11" ht="14.25" customHeight="1" x14ac:dyDescent="0.25">
      <c r="A82" s="177"/>
      <c r="B82" s="178"/>
      <c r="C82" s="183" t="s">
        <v>77</v>
      </c>
      <c r="D82" s="183"/>
      <c r="E82" s="35">
        <f>E78+E81</f>
        <v>0</v>
      </c>
      <c r="F82" s="38">
        <f>F78+F81</f>
        <v>0</v>
      </c>
      <c r="G82" s="289"/>
      <c r="H82" s="289"/>
      <c r="I82" s="289"/>
      <c r="J82" s="289"/>
      <c r="K82" s="289"/>
    </row>
    <row r="83" spans="1:11" ht="14.25" customHeight="1" x14ac:dyDescent="0.25">
      <c r="A83" s="121">
        <v>2.2999999999999998</v>
      </c>
      <c r="B83" s="179" t="s">
        <v>49</v>
      </c>
      <c r="C83" s="179"/>
      <c r="D83" s="179"/>
      <c r="E83" s="19">
        <f>E90+E97</f>
        <v>0</v>
      </c>
      <c r="F83" s="26">
        <f>F90+F97</f>
        <v>0</v>
      </c>
      <c r="G83" s="289"/>
      <c r="H83" s="289"/>
      <c r="I83" s="289"/>
      <c r="J83" s="289"/>
      <c r="K83" s="289"/>
    </row>
    <row r="84" spans="1:11" ht="14.25" customHeight="1" x14ac:dyDescent="0.25">
      <c r="A84" s="177" t="s">
        <v>50</v>
      </c>
      <c r="B84" s="178" t="s">
        <v>42</v>
      </c>
      <c r="C84" s="182" t="s">
        <v>23</v>
      </c>
      <c r="D84" s="57" t="s">
        <v>24</v>
      </c>
      <c r="E84" s="15"/>
      <c r="F84" s="16"/>
      <c r="G84" s="289"/>
      <c r="H84" s="289"/>
      <c r="I84" s="289"/>
      <c r="J84" s="289"/>
      <c r="K84" s="289"/>
    </row>
    <row r="85" spans="1:11" ht="14.25" customHeight="1" x14ac:dyDescent="0.25">
      <c r="A85" s="177"/>
      <c r="B85" s="178"/>
      <c r="C85" s="182"/>
      <c r="D85" s="57" t="s">
        <v>25</v>
      </c>
      <c r="E85" s="15"/>
      <c r="F85" s="16"/>
      <c r="G85" s="289"/>
      <c r="H85" s="289"/>
      <c r="I85" s="289"/>
      <c r="J85" s="289"/>
      <c r="K85" s="289"/>
    </row>
    <row r="86" spans="1:11" ht="14.25" customHeight="1" x14ac:dyDescent="0.25">
      <c r="A86" s="177"/>
      <c r="B86" s="178"/>
      <c r="C86" s="182"/>
      <c r="D86" s="53" t="s">
        <v>26</v>
      </c>
      <c r="E86" s="35">
        <f>E84+E85</f>
        <v>0</v>
      </c>
      <c r="F86" s="36">
        <f>F84+F85</f>
        <v>0</v>
      </c>
      <c r="G86" s="289"/>
      <c r="H86" s="289"/>
      <c r="I86" s="289"/>
      <c r="J86" s="289"/>
      <c r="K86" s="289"/>
    </row>
    <row r="87" spans="1:11" ht="14.25" customHeight="1" x14ac:dyDescent="0.25">
      <c r="A87" s="177"/>
      <c r="B87" s="178"/>
      <c r="C87" s="182" t="s">
        <v>27</v>
      </c>
      <c r="D87" s="57" t="s">
        <v>24</v>
      </c>
      <c r="E87" s="15"/>
      <c r="F87" s="16"/>
      <c r="G87" s="289"/>
      <c r="H87" s="289"/>
      <c r="I87" s="289"/>
      <c r="J87" s="289"/>
      <c r="K87" s="289"/>
    </row>
    <row r="88" spans="1:11" ht="14.25" customHeight="1" x14ac:dyDescent="0.25">
      <c r="A88" s="177"/>
      <c r="B88" s="178"/>
      <c r="C88" s="182"/>
      <c r="D88" s="57" t="s">
        <v>25</v>
      </c>
      <c r="E88" s="15"/>
      <c r="F88" s="16"/>
      <c r="G88" s="289"/>
      <c r="H88" s="289"/>
      <c r="I88" s="289"/>
      <c r="J88" s="289"/>
      <c r="K88" s="289"/>
    </row>
    <row r="89" spans="1:11" ht="14.25" customHeight="1" x14ac:dyDescent="0.25">
      <c r="A89" s="177"/>
      <c r="B89" s="178"/>
      <c r="C89" s="182"/>
      <c r="D89" s="53" t="s">
        <v>28</v>
      </c>
      <c r="E89" s="35">
        <f>E87+E88</f>
        <v>0</v>
      </c>
      <c r="F89" s="36">
        <f>F87+F88</f>
        <v>0</v>
      </c>
      <c r="G89" s="289"/>
      <c r="H89" s="289"/>
      <c r="I89" s="289"/>
      <c r="J89" s="289"/>
      <c r="K89" s="289"/>
    </row>
    <row r="90" spans="1:11" ht="14.25" customHeight="1" x14ac:dyDescent="0.25">
      <c r="A90" s="177"/>
      <c r="B90" s="178"/>
      <c r="C90" s="183" t="s">
        <v>76</v>
      </c>
      <c r="D90" s="183"/>
      <c r="E90" s="35">
        <f>E86+E89</f>
        <v>0</v>
      </c>
      <c r="F90" s="38">
        <f>F86+F89</f>
        <v>0</v>
      </c>
      <c r="G90" s="289"/>
      <c r="H90" s="289"/>
      <c r="I90" s="289"/>
      <c r="J90" s="289"/>
      <c r="K90" s="289"/>
    </row>
    <row r="91" spans="1:11" ht="14.25" customHeight="1" x14ac:dyDescent="0.25">
      <c r="A91" s="177" t="s">
        <v>51</v>
      </c>
      <c r="B91" s="178" t="s">
        <v>47</v>
      </c>
      <c r="C91" s="182" t="s">
        <v>23</v>
      </c>
      <c r="D91" s="57" t="s">
        <v>24</v>
      </c>
      <c r="E91" s="15"/>
      <c r="F91" s="16"/>
      <c r="G91" s="289"/>
      <c r="H91" s="289"/>
      <c r="I91" s="289"/>
      <c r="J91" s="289"/>
      <c r="K91" s="289"/>
    </row>
    <row r="92" spans="1:11" ht="14.25" customHeight="1" x14ac:dyDescent="0.25">
      <c r="A92" s="177"/>
      <c r="B92" s="178"/>
      <c r="C92" s="182"/>
      <c r="D92" s="57" t="s">
        <v>25</v>
      </c>
      <c r="E92" s="15"/>
      <c r="F92" s="16"/>
      <c r="G92" s="289"/>
      <c r="H92" s="289"/>
      <c r="I92" s="289"/>
      <c r="J92" s="289"/>
      <c r="K92" s="289"/>
    </row>
    <row r="93" spans="1:11" ht="14.25" customHeight="1" x14ac:dyDescent="0.25">
      <c r="A93" s="177"/>
      <c r="B93" s="178"/>
      <c r="C93" s="182"/>
      <c r="D93" s="53" t="s">
        <v>26</v>
      </c>
      <c r="E93" s="35">
        <f>E91+E92</f>
        <v>0</v>
      </c>
      <c r="F93" s="36">
        <f>F91+F92</f>
        <v>0</v>
      </c>
      <c r="G93" s="289"/>
      <c r="H93" s="289"/>
      <c r="I93" s="289"/>
      <c r="J93" s="289"/>
      <c r="K93" s="289"/>
    </row>
    <row r="94" spans="1:11" ht="14.25" customHeight="1" x14ac:dyDescent="0.25">
      <c r="A94" s="177"/>
      <c r="B94" s="178"/>
      <c r="C94" s="182" t="s">
        <v>27</v>
      </c>
      <c r="D94" s="57" t="s">
        <v>24</v>
      </c>
      <c r="E94" s="15"/>
      <c r="F94" s="16"/>
      <c r="G94" s="289"/>
      <c r="H94" s="289"/>
      <c r="I94" s="289"/>
      <c r="J94" s="289"/>
      <c r="K94" s="289"/>
    </row>
    <row r="95" spans="1:11" ht="14.25" customHeight="1" x14ac:dyDescent="0.25">
      <c r="A95" s="177"/>
      <c r="B95" s="178"/>
      <c r="C95" s="182"/>
      <c r="D95" s="57" t="s">
        <v>25</v>
      </c>
      <c r="E95" s="15"/>
      <c r="F95" s="16"/>
      <c r="G95" s="289"/>
      <c r="H95" s="289"/>
      <c r="I95" s="289"/>
      <c r="J95" s="289"/>
      <c r="K95" s="289"/>
    </row>
    <row r="96" spans="1:11" ht="14.25" customHeight="1" x14ac:dyDescent="0.25">
      <c r="A96" s="177"/>
      <c r="B96" s="178"/>
      <c r="C96" s="182"/>
      <c r="D96" s="53" t="s">
        <v>28</v>
      </c>
      <c r="E96" s="35">
        <f>E94+E95</f>
        <v>0</v>
      </c>
      <c r="F96" s="36">
        <f>F94+F95</f>
        <v>0</v>
      </c>
      <c r="G96" s="289"/>
      <c r="H96" s="289"/>
      <c r="I96" s="289"/>
      <c r="J96" s="289"/>
      <c r="K96" s="289"/>
    </row>
    <row r="97" spans="1:11" ht="14.25" customHeight="1" x14ac:dyDescent="0.25">
      <c r="A97" s="177"/>
      <c r="B97" s="178"/>
      <c r="C97" s="183" t="s">
        <v>77</v>
      </c>
      <c r="D97" s="183"/>
      <c r="E97" s="35">
        <f>E93+E96</f>
        <v>0</v>
      </c>
      <c r="F97" s="38">
        <f>F93+F96</f>
        <v>0</v>
      </c>
      <c r="G97" s="289"/>
      <c r="H97" s="289"/>
      <c r="I97" s="289"/>
      <c r="J97" s="289"/>
      <c r="K97" s="289"/>
    </row>
    <row r="98" spans="1:11" ht="14.25" customHeight="1" thickBot="1" x14ac:dyDescent="0.3">
      <c r="A98" s="45"/>
      <c r="B98" s="194" t="s">
        <v>29</v>
      </c>
      <c r="C98" s="194"/>
      <c r="D98" s="194"/>
      <c r="E98" s="24">
        <f>E53+E68+E83</f>
        <v>0</v>
      </c>
      <c r="F98" s="25">
        <f>F53+F68+F83</f>
        <v>0</v>
      </c>
      <c r="G98" s="289"/>
      <c r="H98" s="289"/>
      <c r="I98" s="289"/>
      <c r="J98" s="289"/>
      <c r="K98" s="289"/>
    </row>
    <row r="99" spans="1:11" ht="14.25" customHeight="1" thickBot="1" x14ac:dyDescent="0.3">
      <c r="A99" s="54"/>
      <c r="B99" s="171" t="s">
        <v>88</v>
      </c>
      <c r="C99" s="171"/>
      <c r="D99" s="171"/>
      <c r="E99" s="171"/>
      <c r="F99" s="171"/>
      <c r="G99" s="289"/>
      <c r="H99" s="289"/>
      <c r="I99" s="289"/>
      <c r="J99" s="289"/>
      <c r="K99" s="289"/>
    </row>
    <row r="100" spans="1:11" ht="14.25" customHeight="1" x14ac:dyDescent="0.25">
      <c r="A100" s="187" t="s">
        <v>16</v>
      </c>
      <c r="B100" s="172" t="s">
        <v>18</v>
      </c>
      <c r="C100" s="172"/>
      <c r="D100" s="180" t="s">
        <v>19</v>
      </c>
      <c r="E100" s="180"/>
      <c r="F100" s="180"/>
      <c r="G100" s="180"/>
      <c r="H100" s="180" t="s">
        <v>20</v>
      </c>
      <c r="I100" s="180"/>
      <c r="J100" s="180"/>
      <c r="K100" s="181"/>
    </row>
    <row r="101" spans="1:11" ht="14.25" customHeight="1" x14ac:dyDescent="0.25">
      <c r="A101" s="188"/>
      <c r="B101" s="189"/>
      <c r="C101" s="189"/>
      <c r="D101" s="43" t="s">
        <v>40</v>
      </c>
      <c r="E101" s="43" t="s">
        <v>30</v>
      </c>
      <c r="F101" s="43" t="s">
        <v>31</v>
      </c>
      <c r="G101" s="43" t="s">
        <v>22</v>
      </c>
      <c r="H101" s="43" t="s">
        <v>40</v>
      </c>
      <c r="I101" s="43" t="s">
        <v>30</v>
      </c>
      <c r="J101" s="43" t="s">
        <v>31</v>
      </c>
      <c r="K101" s="44" t="s">
        <v>22</v>
      </c>
    </row>
    <row r="102" spans="1:11" ht="14.25" customHeight="1" x14ac:dyDescent="0.25">
      <c r="A102" s="121">
        <v>3.1</v>
      </c>
      <c r="B102" s="179" t="s">
        <v>41</v>
      </c>
      <c r="C102" s="179"/>
      <c r="D102" s="19">
        <f t="shared" ref="D102:K102" si="28">D105+D108</f>
        <v>0</v>
      </c>
      <c r="E102" s="19">
        <f t="shared" si="28"/>
        <v>0</v>
      </c>
      <c r="F102" s="19">
        <f t="shared" si="28"/>
        <v>0</v>
      </c>
      <c r="G102" s="19">
        <f t="shared" si="28"/>
        <v>0</v>
      </c>
      <c r="H102" s="19">
        <f t="shared" si="28"/>
        <v>0</v>
      </c>
      <c r="I102" s="19">
        <f t="shared" si="28"/>
        <v>0</v>
      </c>
      <c r="J102" s="19">
        <f t="shared" si="28"/>
        <v>0</v>
      </c>
      <c r="K102" s="26">
        <f t="shared" si="28"/>
        <v>0</v>
      </c>
    </row>
    <row r="103" spans="1:11" ht="14.25" customHeight="1" x14ac:dyDescent="0.25">
      <c r="A103" s="177" t="s">
        <v>52</v>
      </c>
      <c r="B103" s="178" t="s">
        <v>42</v>
      </c>
      <c r="C103" s="57" t="s">
        <v>24</v>
      </c>
      <c r="D103" s="15"/>
      <c r="E103" s="15"/>
      <c r="F103" s="15"/>
      <c r="G103" s="40">
        <f t="shared" ref="G103" si="29">D103+E103+F103</f>
        <v>0</v>
      </c>
      <c r="H103" s="15"/>
      <c r="I103" s="15"/>
      <c r="J103" s="15"/>
      <c r="K103" s="41">
        <f t="shared" ref="K103" si="30">H103+I103+J103</f>
        <v>0</v>
      </c>
    </row>
    <row r="104" spans="1:11" ht="14.25" customHeight="1" x14ac:dyDescent="0.25">
      <c r="A104" s="177"/>
      <c r="B104" s="178"/>
      <c r="C104" s="57" t="s">
        <v>25</v>
      </c>
      <c r="D104" s="15"/>
      <c r="E104" s="15"/>
      <c r="F104" s="15"/>
      <c r="G104" s="40">
        <f>D104+E104+F104</f>
        <v>0</v>
      </c>
      <c r="H104" s="15"/>
      <c r="I104" s="15"/>
      <c r="J104" s="15"/>
      <c r="K104" s="41">
        <f>H104+I104+J104</f>
        <v>0</v>
      </c>
    </row>
    <row r="105" spans="1:11" ht="14.25" customHeight="1" x14ac:dyDescent="0.25">
      <c r="A105" s="177"/>
      <c r="B105" s="178"/>
      <c r="C105" s="122" t="s">
        <v>76</v>
      </c>
      <c r="D105" s="42">
        <f>D103+D104</f>
        <v>0</v>
      </c>
      <c r="E105" s="42">
        <f t="shared" ref="E105:K105" si="31">E103+E104</f>
        <v>0</v>
      </c>
      <c r="F105" s="42">
        <f t="shared" si="31"/>
        <v>0</v>
      </c>
      <c r="G105" s="42">
        <f t="shared" si="31"/>
        <v>0</v>
      </c>
      <c r="H105" s="42">
        <f t="shared" si="31"/>
        <v>0</v>
      </c>
      <c r="I105" s="42">
        <f t="shared" si="31"/>
        <v>0</v>
      </c>
      <c r="J105" s="42">
        <f t="shared" si="31"/>
        <v>0</v>
      </c>
      <c r="K105" s="132">
        <f t="shared" si="31"/>
        <v>0</v>
      </c>
    </row>
    <row r="106" spans="1:11" ht="14.25" customHeight="1" x14ac:dyDescent="0.25">
      <c r="A106" s="177" t="s">
        <v>53</v>
      </c>
      <c r="B106" s="178" t="s">
        <v>47</v>
      </c>
      <c r="C106" s="57" t="s">
        <v>24</v>
      </c>
      <c r="D106" s="15"/>
      <c r="E106" s="15"/>
      <c r="F106" s="15"/>
      <c r="G106" s="40">
        <f t="shared" ref="G106:G107" si="32">D106+E106+F106</f>
        <v>0</v>
      </c>
      <c r="H106" s="15"/>
      <c r="I106" s="15"/>
      <c r="J106" s="15"/>
      <c r="K106" s="41">
        <f t="shared" ref="K106:K107" si="33">H106+I106+J106</f>
        <v>0</v>
      </c>
    </row>
    <row r="107" spans="1:11" ht="14.25" customHeight="1" x14ac:dyDescent="0.25">
      <c r="A107" s="177"/>
      <c r="B107" s="178"/>
      <c r="C107" s="57" t="s">
        <v>25</v>
      </c>
      <c r="D107" s="15"/>
      <c r="E107" s="15"/>
      <c r="F107" s="15"/>
      <c r="G107" s="40">
        <f t="shared" si="32"/>
        <v>0</v>
      </c>
      <c r="H107" s="15"/>
      <c r="I107" s="15"/>
      <c r="J107" s="15"/>
      <c r="K107" s="41">
        <f t="shared" si="33"/>
        <v>0</v>
      </c>
    </row>
    <row r="108" spans="1:11" ht="14.25" customHeight="1" x14ac:dyDescent="0.25">
      <c r="A108" s="177"/>
      <c r="B108" s="178"/>
      <c r="C108" s="122" t="s">
        <v>77</v>
      </c>
      <c r="D108" s="42">
        <f>D106+D107</f>
        <v>0</v>
      </c>
      <c r="E108" s="42">
        <f t="shared" ref="E108:K108" si="34">E106+E107</f>
        <v>0</v>
      </c>
      <c r="F108" s="42">
        <f t="shared" si="34"/>
        <v>0</v>
      </c>
      <c r="G108" s="42">
        <f t="shared" si="34"/>
        <v>0</v>
      </c>
      <c r="H108" s="42">
        <f t="shared" si="34"/>
        <v>0</v>
      </c>
      <c r="I108" s="42">
        <f t="shared" si="34"/>
        <v>0</v>
      </c>
      <c r="J108" s="42">
        <f t="shared" si="34"/>
        <v>0</v>
      </c>
      <c r="K108" s="132">
        <f t="shared" si="34"/>
        <v>0</v>
      </c>
    </row>
    <row r="109" spans="1:11" ht="14.25" customHeight="1" x14ac:dyDescent="0.25">
      <c r="A109" s="46">
        <v>3.2</v>
      </c>
      <c r="B109" s="179" t="s">
        <v>45</v>
      </c>
      <c r="C109" s="179"/>
      <c r="D109" s="19">
        <f t="shared" ref="D109:K109" si="35">D112+D115</f>
        <v>0</v>
      </c>
      <c r="E109" s="19">
        <f t="shared" si="35"/>
        <v>0</v>
      </c>
      <c r="F109" s="19">
        <f t="shared" si="35"/>
        <v>0</v>
      </c>
      <c r="G109" s="19">
        <f t="shared" si="35"/>
        <v>0</v>
      </c>
      <c r="H109" s="19">
        <f t="shared" si="35"/>
        <v>0</v>
      </c>
      <c r="I109" s="19">
        <f t="shared" si="35"/>
        <v>0</v>
      </c>
      <c r="J109" s="19">
        <f t="shared" si="35"/>
        <v>0</v>
      </c>
      <c r="K109" s="26">
        <f t="shared" si="35"/>
        <v>0</v>
      </c>
    </row>
    <row r="110" spans="1:11" ht="14.25" customHeight="1" x14ac:dyDescent="0.25">
      <c r="A110" s="177" t="s">
        <v>55</v>
      </c>
      <c r="B110" s="178" t="s">
        <v>42</v>
      </c>
      <c r="C110" s="57" t="s">
        <v>24</v>
      </c>
      <c r="D110" s="15"/>
      <c r="E110" s="15"/>
      <c r="F110" s="15"/>
      <c r="G110" s="40">
        <f t="shared" ref="G110:G111" si="36">D110+E110+F110</f>
        <v>0</v>
      </c>
      <c r="H110" s="15"/>
      <c r="I110" s="15"/>
      <c r="J110" s="15"/>
      <c r="K110" s="41">
        <f t="shared" ref="K110:K111" si="37">H110+I110+J110</f>
        <v>0</v>
      </c>
    </row>
    <row r="111" spans="1:11" ht="14.25" customHeight="1" x14ac:dyDescent="0.25">
      <c r="A111" s="177"/>
      <c r="B111" s="178"/>
      <c r="C111" s="57" t="s">
        <v>25</v>
      </c>
      <c r="D111" s="15"/>
      <c r="E111" s="15"/>
      <c r="F111" s="15"/>
      <c r="G111" s="40">
        <f t="shared" si="36"/>
        <v>0</v>
      </c>
      <c r="H111" s="15"/>
      <c r="I111" s="15"/>
      <c r="J111" s="15"/>
      <c r="K111" s="41">
        <f t="shared" si="37"/>
        <v>0</v>
      </c>
    </row>
    <row r="112" spans="1:11" ht="14.25" customHeight="1" x14ac:dyDescent="0.25">
      <c r="A112" s="177"/>
      <c r="B112" s="178"/>
      <c r="C112" s="127" t="s">
        <v>76</v>
      </c>
      <c r="D112" s="42">
        <f>D110+D111</f>
        <v>0</v>
      </c>
      <c r="E112" s="42">
        <f t="shared" ref="E112:K112" si="38">E110+E111</f>
        <v>0</v>
      </c>
      <c r="F112" s="42">
        <f t="shared" si="38"/>
        <v>0</v>
      </c>
      <c r="G112" s="42">
        <f t="shared" si="38"/>
        <v>0</v>
      </c>
      <c r="H112" s="42">
        <f t="shared" si="38"/>
        <v>0</v>
      </c>
      <c r="I112" s="42">
        <f t="shared" si="38"/>
        <v>0</v>
      </c>
      <c r="J112" s="42">
        <f t="shared" si="38"/>
        <v>0</v>
      </c>
      <c r="K112" s="132">
        <f t="shared" si="38"/>
        <v>0</v>
      </c>
    </row>
    <row r="113" spans="1:11" ht="14.25" customHeight="1" x14ac:dyDescent="0.25">
      <c r="A113" s="177" t="s">
        <v>56</v>
      </c>
      <c r="B113" s="178" t="s">
        <v>47</v>
      </c>
      <c r="C113" s="57" t="s">
        <v>24</v>
      </c>
      <c r="D113" s="15"/>
      <c r="E113" s="15"/>
      <c r="F113" s="15"/>
      <c r="G113" s="40">
        <f t="shared" ref="G113:G114" si="39">D113+E113+F113</f>
        <v>0</v>
      </c>
      <c r="H113" s="15"/>
      <c r="I113" s="15"/>
      <c r="J113" s="15"/>
      <c r="K113" s="41">
        <f t="shared" ref="K113:K114" si="40">H113+I113+J113</f>
        <v>0</v>
      </c>
    </row>
    <row r="114" spans="1:11" ht="14.25" customHeight="1" x14ac:dyDescent="0.25">
      <c r="A114" s="177"/>
      <c r="B114" s="178"/>
      <c r="C114" s="57" t="s">
        <v>25</v>
      </c>
      <c r="D114" s="15"/>
      <c r="E114" s="15"/>
      <c r="F114" s="15"/>
      <c r="G114" s="40">
        <f t="shared" si="39"/>
        <v>0</v>
      </c>
      <c r="H114" s="15"/>
      <c r="I114" s="15"/>
      <c r="J114" s="15"/>
      <c r="K114" s="41">
        <f t="shared" si="40"/>
        <v>0</v>
      </c>
    </row>
    <row r="115" spans="1:11" ht="14.25" customHeight="1" x14ac:dyDescent="0.25">
      <c r="A115" s="177"/>
      <c r="B115" s="178"/>
      <c r="C115" s="127" t="s">
        <v>77</v>
      </c>
      <c r="D115" s="42">
        <f>D113+D114</f>
        <v>0</v>
      </c>
      <c r="E115" s="42">
        <f t="shared" ref="E115:K115" si="41">E113+E114</f>
        <v>0</v>
      </c>
      <c r="F115" s="42">
        <f t="shared" si="41"/>
        <v>0</v>
      </c>
      <c r="G115" s="42">
        <f t="shared" si="41"/>
        <v>0</v>
      </c>
      <c r="H115" s="42">
        <f t="shared" si="41"/>
        <v>0</v>
      </c>
      <c r="I115" s="42">
        <f t="shared" si="41"/>
        <v>0</v>
      </c>
      <c r="J115" s="42">
        <f t="shared" si="41"/>
        <v>0</v>
      </c>
      <c r="K115" s="132">
        <f t="shared" si="41"/>
        <v>0</v>
      </c>
    </row>
    <row r="116" spans="1:11" ht="14.25" customHeight="1" x14ac:dyDescent="0.25">
      <c r="A116" s="121">
        <v>3.3</v>
      </c>
      <c r="B116" s="179" t="s">
        <v>49</v>
      </c>
      <c r="C116" s="179"/>
      <c r="D116" s="19">
        <f t="shared" ref="D116:K116" si="42">D119+D122</f>
        <v>0</v>
      </c>
      <c r="E116" s="19">
        <f t="shared" si="42"/>
        <v>0</v>
      </c>
      <c r="F116" s="19">
        <f t="shared" si="42"/>
        <v>0</v>
      </c>
      <c r="G116" s="19">
        <f t="shared" si="42"/>
        <v>0</v>
      </c>
      <c r="H116" s="19">
        <f t="shared" si="42"/>
        <v>0</v>
      </c>
      <c r="I116" s="19">
        <f t="shared" si="42"/>
        <v>0</v>
      </c>
      <c r="J116" s="19">
        <f t="shared" si="42"/>
        <v>0</v>
      </c>
      <c r="K116" s="26">
        <f t="shared" si="42"/>
        <v>0</v>
      </c>
    </row>
    <row r="117" spans="1:11" ht="14.25" customHeight="1" x14ac:dyDescent="0.25">
      <c r="A117" s="177" t="s">
        <v>57</v>
      </c>
      <c r="B117" s="178" t="s">
        <v>42</v>
      </c>
      <c r="C117" s="57" t="s">
        <v>24</v>
      </c>
      <c r="D117" s="15"/>
      <c r="E117" s="15"/>
      <c r="F117" s="15"/>
      <c r="G117" s="40">
        <f t="shared" ref="G117:G118" si="43">D117+E117+F117</f>
        <v>0</v>
      </c>
      <c r="H117" s="15"/>
      <c r="I117" s="15"/>
      <c r="J117" s="15"/>
      <c r="K117" s="41">
        <f t="shared" ref="K117:K118" si="44">H117+I117+J117</f>
        <v>0</v>
      </c>
    </row>
    <row r="118" spans="1:11" ht="14.25" customHeight="1" x14ac:dyDescent="0.25">
      <c r="A118" s="177"/>
      <c r="B118" s="178"/>
      <c r="C118" s="57" t="s">
        <v>25</v>
      </c>
      <c r="D118" s="15"/>
      <c r="E118" s="15"/>
      <c r="F118" s="15"/>
      <c r="G118" s="40">
        <f t="shared" si="43"/>
        <v>0</v>
      </c>
      <c r="H118" s="15"/>
      <c r="I118" s="15"/>
      <c r="J118" s="15"/>
      <c r="K118" s="41">
        <f t="shared" si="44"/>
        <v>0</v>
      </c>
    </row>
    <row r="119" spans="1:11" ht="14.25" customHeight="1" x14ac:dyDescent="0.25">
      <c r="A119" s="177"/>
      <c r="B119" s="178"/>
      <c r="C119" s="127" t="s">
        <v>76</v>
      </c>
      <c r="D119" s="42">
        <f>D117+D118</f>
        <v>0</v>
      </c>
      <c r="E119" s="42">
        <f t="shared" ref="E119:K119" si="45">E117+E118</f>
        <v>0</v>
      </c>
      <c r="F119" s="42">
        <f t="shared" si="45"/>
        <v>0</v>
      </c>
      <c r="G119" s="42">
        <f t="shared" si="45"/>
        <v>0</v>
      </c>
      <c r="H119" s="42">
        <f t="shared" si="45"/>
        <v>0</v>
      </c>
      <c r="I119" s="42">
        <f t="shared" si="45"/>
        <v>0</v>
      </c>
      <c r="J119" s="42">
        <f t="shared" si="45"/>
        <v>0</v>
      </c>
      <c r="K119" s="132">
        <f t="shared" si="45"/>
        <v>0</v>
      </c>
    </row>
    <row r="120" spans="1:11" ht="14.25" customHeight="1" x14ac:dyDescent="0.25">
      <c r="A120" s="177" t="s">
        <v>58</v>
      </c>
      <c r="B120" s="178" t="s">
        <v>63</v>
      </c>
      <c r="C120" s="57" t="s">
        <v>24</v>
      </c>
      <c r="D120" s="15"/>
      <c r="E120" s="15"/>
      <c r="F120" s="15"/>
      <c r="G120" s="40">
        <f t="shared" ref="G120:G121" si="46">D120+E120+F120</f>
        <v>0</v>
      </c>
      <c r="H120" s="15"/>
      <c r="I120" s="15"/>
      <c r="J120" s="15"/>
      <c r="K120" s="41">
        <f t="shared" ref="K120:K121" si="47">H120+I120+J120</f>
        <v>0</v>
      </c>
    </row>
    <row r="121" spans="1:11" ht="14.25" customHeight="1" x14ac:dyDescent="0.25">
      <c r="A121" s="177"/>
      <c r="B121" s="178"/>
      <c r="C121" s="57" t="s">
        <v>25</v>
      </c>
      <c r="D121" s="15"/>
      <c r="E121" s="15"/>
      <c r="F121" s="15"/>
      <c r="G121" s="40">
        <f t="shared" si="46"/>
        <v>0</v>
      </c>
      <c r="H121" s="15"/>
      <c r="I121" s="15"/>
      <c r="J121" s="15"/>
      <c r="K121" s="41">
        <f t="shared" si="47"/>
        <v>0</v>
      </c>
    </row>
    <row r="122" spans="1:11" ht="14.25" customHeight="1" x14ac:dyDescent="0.25">
      <c r="A122" s="177"/>
      <c r="B122" s="178"/>
      <c r="C122" s="127" t="s">
        <v>77</v>
      </c>
      <c r="D122" s="42">
        <f>D120+D121</f>
        <v>0</v>
      </c>
      <c r="E122" s="42">
        <f t="shared" ref="E122:K122" si="48">E120+E121</f>
        <v>0</v>
      </c>
      <c r="F122" s="42">
        <f t="shared" si="48"/>
        <v>0</v>
      </c>
      <c r="G122" s="42">
        <f t="shared" si="48"/>
        <v>0</v>
      </c>
      <c r="H122" s="42">
        <f t="shared" si="48"/>
        <v>0</v>
      </c>
      <c r="I122" s="42">
        <f t="shared" si="48"/>
        <v>0</v>
      </c>
      <c r="J122" s="42">
        <f t="shared" si="48"/>
        <v>0</v>
      </c>
      <c r="K122" s="132">
        <f t="shared" si="48"/>
        <v>0</v>
      </c>
    </row>
    <row r="123" spans="1:11" ht="14.25" customHeight="1" thickBot="1" x14ac:dyDescent="0.3">
      <c r="A123" s="45"/>
      <c r="B123" s="190" t="s">
        <v>32</v>
      </c>
      <c r="C123" s="190"/>
      <c r="D123" s="27">
        <f>D102+D109+D116</f>
        <v>0</v>
      </c>
      <c r="E123" s="27">
        <f t="shared" ref="E123:K123" si="49">E102+E109+E116</f>
        <v>0</v>
      </c>
      <c r="F123" s="27">
        <f t="shared" si="49"/>
        <v>0</v>
      </c>
      <c r="G123" s="27">
        <f t="shared" si="49"/>
        <v>0</v>
      </c>
      <c r="H123" s="27">
        <f t="shared" si="49"/>
        <v>0</v>
      </c>
      <c r="I123" s="27">
        <f t="shared" si="49"/>
        <v>0</v>
      </c>
      <c r="J123" s="27">
        <f t="shared" si="49"/>
        <v>0</v>
      </c>
      <c r="K123" s="133">
        <f t="shared" si="49"/>
        <v>0</v>
      </c>
    </row>
    <row r="124" spans="1:11" ht="14.25" customHeight="1" thickBot="1" x14ac:dyDescent="0.3">
      <c r="A124" s="54"/>
      <c r="B124" s="171" t="s">
        <v>114</v>
      </c>
      <c r="C124" s="171"/>
      <c r="D124" s="171"/>
      <c r="E124" s="171"/>
      <c r="F124" s="171"/>
      <c r="G124" s="289"/>
      <c r="H124" s="289"/>
      <c r="I124" s="289"/>
      <c r="J124" s="289"/>
      <c r="K124" s="289"/>
    </row>
    <row r="125" spans="1:11" ht="14.25" customHeight="1" x14ac:dyDescent="0.25">
      <c r="A125" s="129" t="s">
        <v>16</v>
      </c>
      <c r="B125" s="191" t="s">
        <v>18</v>
      </c>
      <c r="C125" s="192"/>
      <c r="D125" s="193"/>
      <c r="E125" s="128" t="s">
        <v>19</v>
      </c>
      <c r="F125" s="126" t="s">
        <v>20</v>
      </c>
      <c r="G125" s="289"/>
      <c r="H125" s="289"/>
      <c r="I125" s="289"/>
      <c r="J125" s="289"/>
      <c r="K125" s="289"/>
    </row>
    <row r="126" spans="1:11" ht="14.25" customHeight="1" x14ac:dyDescent="0.25">
      <c r="A126" s="121">
        <v>4.0999999999999996</v>
      </c>
      <c r="B126" s="179" t="s">
        <v>41</v>
      </c>
      <c r="C126" s="179"/>
      <c r="D126" s="179"/>
      <c r="E126" s="19">
        <f t="shared" ref="E126" si="50">E133+E140</f>
        <v>0</v>
      </c>
      <c r="F126" s="26">
        <f>F133+F140</f>
        <v>0</v>
      </c>
      <c r="G126" s="289"/>
      <c r="H126" s="289"/>
      <c r="I126" s="289"/>
      <c r="J126" s="289"/>
      <c r="K126" s="289"/>
    </row>
    <row r="127" spans="1:11" ht="14.25" customHeight="1" x14ac:dyDescent="0.25">
      <c r="A127" s="177" t="s">
        <v>59</v>
      </c>
      <c r="B127" s="178" t="s">
        <v>42</v>
      </c>
      <c r="C127" s="182" t="s">
        <v>23</v>
      </c>
      <c r="D127" s="57" t="s">
        <v>24</v>
      </c>
      <c r="E127" s="15"/>
      <c r="F127" s="16"/>
      <c r="G127" s="289"/>
      <c r="H127" s="289"/>
      <c r="I127" s="289"/>
      <c r="J127" s="289"/>
      <c r="K127" s="289"/>
    </row>
    <row r="128" spans="1:11" ht="14.25" customHeight="1" x14ac:dyDescent="0.25">
      <c r="A128" s="177"/>
      <c r="B128" s="178"/>
      <c r="C128" s="182"/>
      <c r="D128" s="57" t="s">
        <v>25</v>
      </c>
      <c r="E128" s="15"/>
      <c r="F128" s="16"/>
      <c r="G128" s="289"/>
      <c r="H128" s="289"/>
      <c r="I128" s="289"/>
      <c r="J128" s="289"/>
      <c r="K128" s="289"/>
    </row>
    <row r="129" spans="1:11" ht="14.25" customHeight="1" x14ac:dyDescent="0.25">
      <c r="A129" s="177"/>
      <c r="B129" s="178"/>
      <c r="C129" s="182"/>
      <c r="D129" s="53" t="s">
        <v>26</v>
      </c>
      <c r="E129" s="35">
        <f>E127+E128</f>
        <v>0</v>
      </c>
      <c r="F129" s="36">
        <f>F127+F128</f>
        <v>0</v>
      </c>
      <c r="G129" s="289"/>
      <c r="H129" s="289"/>
      <c r="I129" s="289"/>
      <c r="J129" s="289"/>
      <c r="K129" s="289"/>
    </row>
    <row r="130" spans="1:11" ht="14.25" customHeight="1" x14ac:dyDescent="0.25">
      <c r="A130" s="177"/>
      <c r="B130" s="178"/>
      <c r="C130" s="182" t="s">
        <v>27</v>
      </c>
      <c r="D130" s="32" t="s">
        <v>24</v>
      </c>
      <c r="E130" s="15"/>
      <c r="F130" s="16"/>
      <c r="G130" s="289"/>
      <c r="H130" s="289"/>
      <c r="I130" s="289"/>
      <c r="J130" s="289"/>
      <c r="K130" s="289"/>
    </row>
    <row r="131" spans="1:11" ht="14.25" customHeight="1" x14ac:dyDescent="0.25">
      <c r="A131" s="177"/>
      <c r="B131" s="178"/>
      <c r="C131" s="182"/>
      <c r="D131" s="57" t="s">
        <v>25</v>
      </c>
      <c r="E131" s="15"/>
      <c r="F131" s="16"/>
      <c r="G131" s="289"/>
      <c r="H131" s="289"/>
      <c r="I131" s="289"/>
      <c r="J131" s="289"/>
      <c r="K131" s="289"/>
    </row>
    <row r="132" spans="1:11" ht="14.25" customHeight="1" x14ac:dyDescent="0.25">
      <c r="A132" s="177"/>
      <c r="B132" s="178"/>
      <c r="C132" s="182"/>
      <c r="D132" s="53" t="s">
        <v>28</v>
      </c>
      <c r="E132" s="35">
        <f>E130+E131</f>
        <v>0</v>
      </c>
      <c r="F132" s="36">
        <f>F130+F131</f>
        <v>0</v>
      </c>
      <c r="G132" s="289"/>
      <c r="H132" s="289"/>
      <c r="I132" s="289"/>
      <c r="J132" s="289"/>
      <c r="K132" s="289"/>
    </row>
    <row r="133" spans="1:11" ht="14.25" customHeight="1" x14ac:dyDescent="0.25">
      <c r="A133" s="177"/>
      <c r="B133" s="178"/>
      <c r="C133" s="183" t="s">
        <v>76</v>
      </c>
      <c r="D133" s="183"/>
      <c r="E133" s="35">
        <f>E129+E132</f>
        <v>0</v>
      </c>
      <c r="F133" s="36">
        <f>F129+F132</f>
        <v>0</v>
      </c>
      <c r="G133" s="289"/>
      <c r="H133" s="289"/>
      <c r="I133" s="289"/>
      <c r="J133" s="289"/>
      <c r="K133" s="289"/>
    </row>
    <row r="134" spans="1:11" ht="14.25" customHeight="1" x14ac:dyDescent="0.25">
      <c r="A134" s="177" t="s">
        <v>60</v>
      </c>
      <c r="B134" s="178" t="s">
        <v>47</v>
      </c>
      <c r="C134" s="182" t="s">
        <v>23</v>
      </c>
      <c r="D134" s="57" t="s">
        <v>24</v>
      </c>
      <c r="E134" s="15"/>
      <c r="F134" s="16"/>
      <c r="G134" s="289"/>
      <c r="H134" s="289"/>
      <c r="I134" s="289"/>
      <c r="J134" s="289"/>
      <c r="K134" s="289"/>
    </row>
    <row r="135" spans="1:11" ht="14.25" customHeight="1" x14ac:dyDescent="0.25">
      <c r="A135" s="177"/>
      <c r="B135" s="178"/>
      <c r="C135" s="182"/>
      <c r="D135" s="57" t="s">
        <v>25</v>
      </c>
      <c r="E135" s="15"/>
      <c r="F135" s="16"/>
      <c r="G135" s="289"/>
      <c r="H135" s="289"/>
      <c r="I135" s="289"/>
      <c r="J135" s="289"/>
      <c r="K135" s="289"/>
    </row>
    <row r="136" spans="1:11" ht="14.25" customHeight="1" x14ac:dyDescent="0.25">
      <c r="A136" s="177"/>
      <c r="B136" s="178"/>
      <c r="C136" s="182"/>
      <c r="D136" s="53" t="s">
        <v>26</v>
      </c>
      <c r="E136" s="35">
        <f>E134+E135</f>
        <v>0</v>
      </c>
      <c r="F136" s="36">
        <f>F134+F135</f>
        <v>0</v>
      </c>
      <c r="G136" s="289"/>
      <c r="H136" s="289"/>
      <c r="I136" s="289"/>
      <c r="J136" s="289"/>
      <c r="K136" s="289"/>
    </row>
    <row r="137" spans="1:11" ht="14.25" customHeight="1" x14ac:dyDescent="0.25">
      <c r="A137" s="177"/>
      <c r="B137" s="178"/>
      <c r="C137" s="182" t="s">
        <v>27</v>
      </c>
      <c r="D137" s="57" t="s">
        <v>24</v>
      </c>
      <c r="E137" s="15"/>
      <c r="F137" s="16"/>
      <c r="G137" s="289"/>
      <c r="H137" s="289"/>
      <c r="I137" s="289"/>
      <c r="J137" s="289"/>
      <c r="K137" s="289"/>
    </row>
    <row r="138" spans="1:11" ht="14.25" customHeight="1" x14ac:dyDescent="0.25">
      <c r="A138" s="177"/>
      <c r="B138" s="178"/>
      <c r="C138" s="182"/>
      <c r="D138" s="57" t="s">
        <v>25</v>
      </c>
      <c r="E138" s="15"/>
      <c r="F138" s="16"/>
      <c r="G138" s="289"/>
      <c r="H138" s="289"/>
      <c r="I138" s="289"/>
      <c r="J138" s="289"/>
      <c r="K138" s="289"/>
    </row>
    <row r="139" spans="1:11" ht="14.25" customHeight="1" x14ac:dyDescent="0.25">
      <c r="A139" s="177"/>
      <c r="B139" s="178"/>
      <c r="C139" s="182"/>
      <c r="D139" s="53" t="s">
        <v>28</v>
      </c>
      <c r="E139" s="35">
        <f>E137+E138</f>
        <v>0</v>
      </c>
      <c r="F139" s="36">
        <f>F137+F138</f>
        <v>0</v>
      </c>
      <c r="G139" s="289"/>
      <c r="H139" s="289"/>
      <c r="I139" s="289"/>
      <c r="J139" s="289"/>
      <c r="K139" s="289"/>
    </row>
    <row r="140" spans="1:11" ht="14.25" customHeight="1" x14ac:dyDescent="0.25">
      <c r="A140" s="177"/>
      <c r="B140" s="178"/>
      <c r="C140" s="183" t="s">
        <v>77</v>
      </c>
      <c r="D140" s="183"/>
      <c r="E140" s="35">
        <f>E136+E139</f>
        <v>0</v>
      </c>
      <c r="F140" s="36">
        <f>F136+F139</f>
        <v>0</v>
      </c>
      <c r="G140" s="289"/>
      <c r="H140" s="289"/>
      <c r="I140" s="289"/>
      <c r="J140" s="289"/>
      <c r="K140" s="289"/>
    </row>
    <row r="141" spans="1:11" ht="14.25" customHeight="1" x14ac:dyDescent="0.25">
      <c r="A141" s="121">
        <v>4.2</v>
      </c>
      <c r="B141" s="179" t="s">
        <v>45</v>
      </c>
      <c r="C141" s="179"/>
      <c r="D141" s="179"/>
      <c r="E141" s="19">
        <f t="shared" ref="E141" si="51">E148+E155</f>
        <v>0</v>
      </c>
      <c r="F141" s="26">
        <f>F148+F155</f>
        <v>0</v>
      </c>
      <c r="G141" s="289"/>
      <c r="H141" s="289"/>
      <c r="I141" s="289"/>
      <c r="J141" s="289"/>
      <c r="K141" s="289"/>
    </row>
    <row r="142" spans="1:11" ht="14.25" customHeight="1" x14ac:dyDescent="0.25">
      <c r="A142" s="177" t="s">
        <v>61</v>
      </c>
      <c r="B142" s="178" t="s">
        <v>42</v>
      </c>
      <c r="C142" s="182" t="s">
        <v>23</v>
      </c>
      <c r="D142" s="57" t="s">
        <v>24</v>
      </c>
      <c r="E142" s="15"/>
      <c r="F142" s="16"/>
      <c r="G142" s="289"/>
      <c r="H142" s="289"/>
      <c r="I142" s="289"/>
      <c r="J142" s="289"/>
      <c r="K142" s="289"/>
    </row>
    <row r="143" spans="1:11" ht="14.25" customHeight="1" x14ac:dyDescent="0.25">
      <c r="A143" s="177"/>
      <c r="B143" s="178"/>
      <c r="C143" s="182"/>
      <c r="D143" s="57" t="s">
        <v>25</v>
      </c>
      <c r="E143" s="15"/>
      <c r="F143" s="16"/>
      <c r="G143" s="289"/>
      <c r="H143" s="289"/>
      <c r="I143" s="289"/>
      <c r="J143" s="289"/>
      <c r="K143" s="289"/>
    </row>
    <row r="144" spans="1:11" ht="14.25" customHeight="1" x14ac:dyDescent="0.25">
      <c r="A144" s="177"/>
      <c r="B144" s="178"/>
      <c r="C144" s="182"/>
      <c r="D144" s="53" t="s">
        <v>26</v>
      </c>
      <c r="E144" s="35">
        <f>E142+E143</f>
        <v>0</v>
      </c>
      <c r="F144" s="36">
        <f>F142+F143</f>
        <v>0</v>
      </c>
      <c r="G144" s="289"/>
      <c r="H144" s="289"/>
      <c r="I144" s="289"/>
      <c r="J144" s="289"/>
      <c r="K144" s="289"/>
    </row>
    <row r="145" spans="1:11" ht="14.25" customHeight="1" x14ac:dyDescent="0.25">
      <c r="A145" s="177"/>
      <c r="B145" s="178"/>
      <c r="C145" s="182" t="s">
        <v>27</v>
      </c>
      <c r="D145" s="57" t="s">
        <v>24</v>
      </c>
      <c r="E145" s="15"/>
      <c r="F145" s="16"/>
      <c r="G145" s="289"/>
      <c r="H145" s="289"/>
      <c r="I145" s="289"/>
      <c r="J145" s="289"/>
      <c r="K145" s="289"/>
    </row>
    <row r="146" spans="1:11" ht="14.25" customHeight="1" x14ac:dyDescent="0.25">
      <c r="A146" s="177"/>
      <c r="B146" s="178"/>
      <c r="C146" s="182"/>
      <c r="D146" s="57" t="s">
        <v>25</v>
      </c>
      <c r="E146" s="15"/>
      <c r="F146" s="16"/>
      <c r="G146" s="289"/>
      <c r="H146" s="289"/>
      <c r="I146" s="289"/>
      <c r="J146" s="289"/>
      <c r="K146" s="289"/>
    </row>
    <row r="147" spans="1:11" ht="14.25" customHeight="1" x14ac:dyDescent="0.25">
      <c r="A147" s="177"/>
      <c r="B147" s="178"/>
      <c r="C147" s="182"/>
      <c r="D147" s="53" t="s">
        <v>28</v>
      </c>
      <c r="E147" s="35">
        <f>E145+E146</f>
        <v>0</v>
      </c>
      <c r="F147" s="36">
        <f>F145+F146</f>
        <v>0</v>
      </c>
      <c r="G147" s="289"/>
      <c r="H147" s="289"/>
      <c r="I147" s="289"/>
      <c r="J147" s="289"/>
      <c r="K147" s="289"/>
    </row>
    <row r="148" spans="1:11" ht="14.25" customHeight="1" x14ac:dyDescent="0.25">
      <c r="A148" s="177"/>
      <c r="B148" s="178"/>
      <c r="C148" s="183" t="s">
        <v>76</v>
      </c>
      <c r="D148" s="183"/>
      <c r="E148" s="35">
        <f>E144+E147</f>
        <v>0</v>
      </c>
      <c r="F148" s="36">
        <f>F144+F147</f>
        <v>0</v>
      </c>
      <c r="G148" s="289"/>
      <c r="H148" s="289"/>
      <c r="I148" s="289"/>
      <c r="J148" s="289"/>
      <c r="K148" s="289"/>
    </row>
    <row r="149" spans="1:11" ht="14.25" customHeight="1" x14ac:dyDescent="0.25">
      <c r="A149" s="177" t="s">
        <v>62</v>
      </c>
      <c r="B149" s="178" t="s">
        <v>47</v>
      </c>
      <c r="C149" s="182" t="s">
        <v>23</v>
      </c>
      <c r="D149" s="57" t="s">
        <v>24</v>
      </c>
      <c r="E149" s="15"/>
      <c r="F149" s="16"/>
      <c r="G149" s="289"/>
      <c r="H149" s="289"/>
      <c r="I149" s="289"/>
      <c r="J149" s="289"/>
      <c r="K149" s="289"/>
    </row>
    <row r="150" spans="1:11" ht="14.25" customHeight="1" x14ac:dyDescent="0.25">
      <c r="A150" s="177"/>
      <c r="B150" s="178"/>
      <c r="C150" s="182"/>
      <c r="D150" s="57" t="s">
        <v>25</v>
      </c>
      <c r="E150" s="15"/>
      <c r="F150" s="16"/>
      <c r="G150" s="289"/>
      <c r="H150" s="289"/>
      <c r="I150" s="289"/>
      <c r="J150" s="289"/>
      <c r="K150" s="289"/>
    </row>
    <row r="151" spans="1:11" ht="14.25" customHeight="1" x14ac:dyDescent="0.25">
      <c r="A151" s="177"/>
      <c r="B151" s="178"/>
      <c r="C151" s="182"/>
      <c r="D151" s="53" t="s">
        <v>26</v>
      </c>
      <c r="E151" s="35">
        <f>E149+E150</f>
        <v>0</v>
      </c>
      <c r="F151" s="36">
        <f>F149+F150</f>
        <v>0</v>
      </c>
      <c r="G151" s="289"/>
      <c r="H151" s="289"/>
      <c r="I151" s="289"/>
      <c r="J151" s="289"/>
      <c r="K151" s="289"/>
    </row>
    <row r="152" spans="1:11" ht="14.25" customHeight="1" x14ac:dyDescent="0.25">
      <c r="A152" s="177"/>
      <c r="B152" s="178"/>
      <c r="C152" s="182" t="s">
        <v>27</v>
      </c>
      <c r="D152" s="57" t="s">
        <v>24</v>
      </c>
      <c r="E152" s="15"/>
      <c r="F152" s="16"/>
      <c r="G152" s="289"/>
      <c r="H152" s="289"/>
      <c r="I152" s="289"/>
      <c r="J152" s="289"/>
      <c r="K152" s="289"/>
    </row>
    <row r="153" spans="1:11" ht="14.25" customHeight="1" x14ac:dyDescent="0.25">
      <c r="A153" s="177"/>
      <c r="B153" s="178"/>
      <c r="C153" s="182"/>
      <c r="D153" s="57" t="s">
        <v>25</v>
      </c>
      <c r="E153" s="15"/>
      <c r="F153" s="16"/>
      <c r="G153" s="289"/>
      <c r="H153" s="289"/>
      <c r="I153" s="289"/>
      <c r="J153" s="289"/>
      <c r="K153" s="289"/>
    </row>
    <row r="154" spans="1:11" ht="14.25" customHeight="1" x14ac:dyDescent="0.25">
      <c r="A154" s="177"/>
      <c r="B154" s="178"/>
      <c r="C154" s="182"/>
      <c r="D154" s="53" t="s">
        <v>28</v>
      </c>
      <c r="E154" s="35">
        <f>E152+E153</f>
        <v>0</v>
      </c>
      <c r="F154" s="36">
        <f>F152+F153</f>
        <v>0</v>
      </c>
      <c r="G154" s="289"/>
      <c r="H154" s="289"/>
      <c r="I154" s="289"/>
      <c r="J154" s="289"/>
      <c r="K154" s="289"/>
    </row>
    <row r="155" spans="1:11" ht="14.25" customHeight="1" x14ac:dyDescent="0.25">
      <c r="A155" s="177"/>
      <c r="B155" s="178"/>
      <c r="C155" s="183" t="s">
        <v>77</v>
      </c>
      <c r="D155" s="183"/>
      <c r="E155" s="35">
        <f>E151+E154</f>
        <v>0</v>
      </c>
      <c r="F155" s="36">
        <f>F151+F154</f>
        <v>0</v>
      </c>
      <c r="G155" s="289"/>
      <c r="H155" s="289"/>
      <c r="I155" s="289"/>
      <c r="J155" s="289"/>
      <c r="K155" s="289"/>
    </row>
    <row r="156" spans="1:11" ht="14.25" customHeight="1" x14ac:dyDescent="0.25">
      <c r="A156" s="121">
        <v>4.3</v>
      </c>
      <c r="B156" s="179" t="s">
        <v>49</v>
      </c>
      <c r="C156" s="179"/>
      <c r="D156" s="179"/>
      <c r="E156" s="19">
        <f t="shared" ref="E156" si="52">E163+E170</f>
        <v>0</v>
      </c>
      <c r="F156" s="26">
        <f>F163+F170</f>
        <v>0</v>
      </c>
      <c r="G156" s="289"/>
      <c r="H156" s="289"/>
      <c r="I156" s="289"/>
      <c r="J156" s="289"/>
      <c r="K156" s="289"/>
    </row>
    <row r="157" spans="1:11" ht="14.25" customHeight="1" x14ac:dyDescent="0.25">
      <c r="A157" s="177" t="s">
        <v>64</v>
      </c>
      <c r="B157" s="178" t="s">
        <v>42</v>
      </c>
      <c r="C157" s="182" t="s">
        <v>23</v>
      </c>
      <c r="D157" s="57" t="s">
        <v>24</v>
      </c>
      <c r="E157" s="15"/>
      <c r="F157" s="16"/>
      <c r="G157" s="289"/>
      <c r="H157" s="289"/>
      <c r="I157" s="289"/>
      <c r="J157" s="289"/>
      <c r="K157" s="289"/>
    </row>
    <row r="158" spans="1:11" ht="14.25" customHeight="1" x14ac:dyDescent="0.25">
      <c r="A158" s="177"/>
      <c r="B158" s="178"/>
      <c r="C158" s="182"/>
      <c r="D158" s="57" t="s">
        <v>25</v>
      </c>
      <c r="E158" s="15"/>
      <c r="F158" s="16"/>
      <c r="G158" s="289"/>
      <c r="H158" s="289"/>
      <c r="I158" s="289"/>
      <c r="J158" s="289"/>
      <c r="K158" s="289"/>
    </row>
    <row r="159" spans="1:11" ht="14.25" customHeight="1" x14ac:dyDescent="0.25">
      <c r="A159" s="177"/>
      <c r="B159" s="178"/>
      <c r="C159" s="182"/>
      <c r="D159" s="53" t="s">
        <v>26</v>
      </c>
      <c r="E159" s="35">
        <f>E157+E158</f>
        <v>0</v>
      </c>
      <c r="F159" s="36">
        <f>F157+F158</f>
        <v>0</v>
      </c>
      <c r="G159" s="289"/>
      <c r="H159" s="289"/>
      <c r="I159" s="289"/>
      <c r="J159" s="289"/>
      <c r="K159" s="289"/>
    </row>
    <row r="160" spans="1:11" ht="14.25" customHeight="1" x14ac:dyDescent="0.25">
      <c r="A160" s="177"/>
      <c r="B160" s="178"/>
      <c r="C160" s="182" t="s">
        <v>27</v>
      </c>
      <c r="D160" s="57" t="s">
        <v>24</v>
      </c>
      <c r="E160" s="15"/>
      <c r="F160" s="16"/>
      <c r="G160" s="289"/>
      <c r="H160" s="289"/>
      <c r="I160" s="289"/>
      <c r="J160" s="289"/>
      <c r="K160" s="289"/>
    </row>
    <row r="161" spans="1:11" ht="14.25" customHeight="1" x14ac:dyDescent="0.25">
      <c r="A161" s="177"/>
      <c r="B161" s="178"/>
      <c r="C161" s="182"/>
      <c r="D161" s="57" t="s">
        <v>25</v>
      </c>
      <c r="E161" s="15"/>
      <c r="F161" s="16"/>
      <c r="G161" s="289"/>
      <c r="H161" s="289"/>
      <c r="I161" s="289"/>
      <c r="J161" s="289"/>
      <c r="K161" s="289"/>
    </row>
    <row r="162" spans="1:11" ht="14.25" customHeight="1" x14ac:dyDescent="0.25">
      <c r="A162" s="177"/>
      <c r="B162" s="178"/>
      <c r="C162" s="182"/>
      <c r="D162" s="53" t="s">
        <v>28</v>
      </c>
      <c r="E162" s="35">
        <f>E160+E161</f>
        <v>0</v>
      </c>
      <c r="F162" s="36">
        <f>F160+F161</f>
        <v>0</v>
      </c>
      <c r="G162" s="289"/>
      <c r="H162" s="289"/>
      <c r="I162" s="289"/>
      <c r="J162" s="289"/>
      <c r="K162" s="289"/>
    </row>
    <row r="163" spans="1:11" ht="14.25" customHeight="1" x14ac:dyDescent="0.25">
      <c r="A163" s="177"/>
      <c r="B163" s="178"/>
      <c r="C163" s="183" t="s">
        <v>76</v>
      </c>
      <c r="D163" s="183"/>
      <c r="E163" s="35">
        <f>E159+E162</f>
        <v>0</v>
      </c>
      <c r="F163" s="36">
        <f>F159+F162</f>
        <v>0</v>
      </c>
      <c r="G163" s="289"/>
      <c r="H163" s="289"/>
      <c r="I163" s="289"/>
      <c r="J163" s="289"/>
      <c r="K163" s="289"/>
    </row>
    <row r="164" spans="1:11" ht="14.25" customHeight="1" x14ac:dyDescent="0.25">
      <c r="A164" s="177" t="s">
        <v>65</v>
      </c>
      <c r="B164" s="178" t="s">
        <v>47</v>
      </c>
      <c r="C164" s="182" t="s">
        <v>23</v>
      </c>
      <c r="D164" s="57" t="s">
        <v>24</v>
      </c>
      <c r="E164" s="15"/>
      <c r="F164" s="16"/>
      <c r="G164" s="289"/>
      <c r="H164" s="289"/>
      <c r="I164" s="289"/>
      <c r="J164" s="289"/>
      <c r="K164" s="289"/>
    </row>
    <row r="165" spans="1:11" ht="14.25" customHeight="1" x14ac:dyDescent="0.25">
      <c r="A165" s="177"/>
      <c r="B165" s="178"/>
      <c r="C165" s="182"/>
      <c r="D165" s="57" t="s">
        <v>25</v>
      </c>
      <c r="E165" s="15"/>
      <c r="F165" s="16"/>
      <c r="G165" s="289"/>
      <c r="H165" s="289"/>
      <c r="I165" s="289"/>
      <c r="J165" s="289"/>
      <c r="K165" s="289"/>
    </row>
    <row r="166" spans="1:11" ht="14.25" customHeight="1" x14ac:dyDescent="0.25">
      <c r="A166" s="177"/>
      <c r="B166" s="178"/>
      <c r="C166" s="182"/>
      <c r="D166" s="53" t="s">
        <v>26</v>
      </c>
      <c r="E166" s="35">
        <f>E164+E165</f>
        <v>0</v>
      </c>
      <c r="F166" s="36">
        <f>F164+F165</f>
        <v>0</v>
      </c>
      <c r="G166" s="289"/>
      <c r="H166" s="289"/>
      <c r="I166" s="289"/>
      <c r="J166" s="289"/>
      <c r="K166" s="289"/>
    </row>
    <row r="167" spans="1:11" ht="14.25" customHeight="1" x14ac:dyDescent="0.25">
      <c r="A167" s="177"/>
      <c r="B167" s="178"/>
      <c r="C167" s="182" t="s">
        <v>27</v>
      </c>
      <c r="D167" s="57" t="s">
        <v>24</v>
      </c>
      <c r="E167" s="15"/>
      <c r="F167" s="16"/>
      <c r="G167" s="289"/>
      <c r="H167" s="289"/>
      <c r="I167" s="289"/>
      <c r="J167" s="289"/>
      <c r="K167" s="289"/>
    </row>
    <row r="168" spans="1:11" ht="14.25" customHeight="1" x14ac:dyDescent="0.25">
      <c r="A168" s="177"/>
      <c r="B168" s="178"/>
      <c r="C168" s="182"/>
      <c r="D168" s="57" t="s">
        <v>25</v>
      </c>
      <c r="E168" s="15"/>
      <c r="F168" s="16"/>
      <c r="G168" s="289"/>
      <c r="H168" s="289"/>
      <c r="I168" s="289"/>
      <c r="J168" s="289"/>
      <c r="K168" s="289"/>
    </row>
    <row r="169" spans="1:11" ht="14.25" customHeight="1" x14ac:dyDescent="0.25">
      <c r="A169" s="177"/>
      <c r="B169" s="178"/>
      <c r="C169" s="182"/>
      <c r="D169" s="53" t="s">
        <v>28</v>
      </c>
      <c r="E169" s="35">
        <f>E167+E168</f>
        <v>0</v>
      </c>
      <c r="F169" s="36">
        <f>F167+F168</f>
        <v>0</v>
      </c>
      <c r="G169" s="289"/>
      <c r="H169" s="289"/>
      <c r="I169" s="289"/>
      <c r="J169" s="289"/>
      <c r="K169" s="289"/>
    </row>
    <row r="170" spans="1:11" ht="14.25" customHeight="1" thickBot="1" x14ac:dyDescent="0.3">
      <c r="A170" s="184"/>
      <c r="B170" s="185"/>
      <c r="C170" s="186" t="s">
        <v>77</v>
      </c>
      <c r="D170" s="186"/>
      <c r="E170" s="39">
        <f>E166+E169</f>
        <v>0</v>
      </c>
      <c r="F170" s="119">
        <f>F166+F169</f>
        <v>0</v>
      </c>
      <c r="G170" s="289"/>
      <c r="H170" s="289"/>
      <c r="I170" s="289"/>
      <c r="J170" s="289"/>
      <c r="K170" s="289"/>
    </row>
    <row r="171" spans="1:11" ht="14.25" customHeight="1" thickBot="1" x14ac:dyDescent="0.3">
      <c r="A171" s="120"/>
      <c r="B171" s="224" t="s">
        <v>75</v>
      </c>
      <c r="C171" s="224"/>
      <c r="D171" s="224"/>
      <c r="E171" s="47">
        <f t="shared" ref="E171" si="53">E126+E141+E156</f>
        <v>0</v>
      </c>
      <c r="F171" s="48">
        <f>F126+F141+F156</f>
        <v>0</v>
      </c>
      <c r="G171" s="289"/>
      <c r="H171" s="289"/>
      <c r="I171" s="289"/>
      <c r="J171" s="289"/>
      <c r="K171" s="289"/>
    </row>
    <row r="172" spans="1:11" ht="14.25" customHeight="1" thickBot="1" x14ac:dyDescent="0.3">
      <c r="A172" s="54"/>
      <c r="B172" s="195" t="s">
        <v>110</v>
      </c>
      <c r="C172" s="195"/>
      <c r="D172" s="195"/>
      <c r="E172" s="195"/>
      <c r="F172" s="195"/>
      <c r="G172" s="195"/>
      <c r="H172" s="195"/>
      <c r="I172" s="195"/>
      <c r="J172" s="289"/>
      <c r="K172" s="289"/>
    </row>
    <row r="173" spans="1:11" ht="14.25" customHeight="1" x14ac:dyDescent="0.25">
      <c r="A173" s="187" t="s">
        <v>16</v>
      </c>
      <c r="B173" s="172" t="s">
        <v>18</v>
      </c>
      <c r="C173" s="172"/>
      <c r="D173" s="180" t="s">
        <v>19</v>
      </c>
      <c r="E173" s="180"/>
      <c r="F173" s="180"/>
      <c r="G173" s="180" t="s">
        <v>20</v>
      </c>
      <c r="H173" s="180"/>
      <c r="I173" s="181"/>
      <c r="J173" s="289"/>
      <c r="K173" s="289"/>
    </row>
    <row r="174" spans="1:11" ht="14.25" customHeight="1" x14ac:dyDescent="0.25">
      <c r="A174" s="188"/>
      <c r="B174" s="189"/>
      <c r="C174" s="189"/>
      <c r="D174" s="130" t="s">
        <v>35</v>
      </c>
      <c r="E174" s="130" t="s">
        <v>36</v>
      </c>
      <c r="F174" s="130" t="s">
        <v>22</v>
      </c>
      <c r="G174" s="130" t="s">
        <v>35</v>
      </c>
      <c r="H174" s="130" t="s">
        <v>36</v>
      </c>
      <c r="I174" s="49" t="s">
        <v>22</v>
      </c>
      <c r="J174" s="289"/>
      <c r="K174" s="289"/>
    </row>
    <row r="175" spans="1:11" ht="14.25" customHeight="1" x14ac:dyDescent="0.25">
      <c r="A175" s="121">
        <v>5.0999999999999996</v>
      </c>
      <c r="B175" s="179" t="s">
        <v>41</v>
      </c>
      <c r="C175" s="179"/>
      <c r="D175" s="19">
        <f t="shared" ref="D175:I175" si="54">D178+D181</f>
        <v>0</v>
      </c>
      <c r="E175" s="19">
        <f t="shared" si="54"/>
        <v>0</v>
      </c>
      <c r="F175" s="19">
        <f t="shared" si="54"/>
        <v>0</v>
      </c>
      <c r="G175" s="19">
        <f t="shared" si="54"/>
        <v>0</v>
      </c>
      <c r="H175" s="19">
        <f t="shared" si="54"/>
        <v>0</v>
      </c>
      <c r="I175" s="26">
        <f t="shared" si="54"/>
        <v>0</v>
      </c>
      <c r="J175" s="289"/>
      <c r="K175" s="289"/>
    </row>
    <row r="176" spans="1:11" ht="14.25" customHeight="1" x14ac:dyDescent="0.25">
      <c r="A176" s="177" t="s">
        <v>66</v>
      </c>
      <c r="B176" s="178" t="s">
        <v>42</v>
      </c>
      <c r="C176" s="57" t="s">
        <v>23</v>
      </c>
      <c r="D176" s="15"/>
      <c r="E176" s="15"/>
      <c r="F176" s="30">
        <f t="shared" ref="F176:F180" si="55">D176+E176</f>
        <v>0</v>
      </c>
      <c r="G176" s="15"/>
      <c r="H176" s="15"/>
      <c r="I176" s="31">
        <f t="shared" ref="I176:I180" si="56">G176+H176</f>
        <v>0</v>
      </c>
      <c r="J176" s="289"/>
      <c r="K176" s="289"/>
    </row>
    <row r="177" spans="1:11" ht="14.25" customHeight="1" x14ac:dyDescent="0.25">
      <c r="A177" s="177"/>
      <c r="B177" s="178"/>
      <c r="C177" s="57" t="s">
        <v>27</v>
      </c>
      <c r="D177" s="15"/>
      <c r="E177" s="15"/>
      <c r="F177" s="30">
        <f t="shared" si="55"/>
        <v>0</v>
      </c>
      <c r="G177" s="15"/>
      <c r="H177" s="15"/>
      <c r="I177" s="31">
        <f t="shared" si="56"/>
        <v>0</v>
      </c>
      <c r="J177" s="289"/>
      <c r="K177" s="289"/>
    </row>
    <row r="178" spans="1:11" ht="14.25" customHeight="1" x14ac:dyDescent="0.25">
      <c r="A178" s="177"/>
      <c r="B178" s="178"/>
      <c r="C178" s="127" t="s">
        <v>76</v>
      </c>
      <c r="D178" s="42">
        <f>D176+D177</f>
        <v>0</v>
      </c>
      <c r="E178" s="42">
        <f t="shared" ref="E178:I178" si="57">E176+E177</f>
        <v>0</v>
      </c>
      <c r="F178" s="42">
        <f t="shared" si="57"/>
        <v>0</v>
      </c>
      <c r="G178" s="42">
        <f t="shared" si="57"/>
        <v>0</v>
      </c>
      <c r="H178" s="42">
        <f t="shared" si="57"/>
        <v>0</v>
      </c>
      <c r="I178" s="132">
        <f t="shared" si="57"/>
        <v>0</v>
      </c>
      <c r="J178" s="289"/>
      <c r="K178" s="289"/>
    </row>
    <row r="179" spans="1:11" ht="14.25" customHeight="1" x14ac:dyDescent="0.25">
      <c r="A179" s="177" t="s">
        <v>67</v>
      </c>
      <c r="B179" s="178" t="s">
        <v>47</v>
      </c>
      <c r="C179" s="57" t="s">
        <v>23</v>
      </c>
      <c r="D179" s="15"/>
      <c r="E179" s="15"/>
      <c r="F179" s="30">
        <f t="shared" si="55"/>
        <v>0</v>
      </c>
      <c r="G179" s="15"/>
      <c r="H179" s="15"/>
      <c r="I179" s="31">
        <f t="shared" si="56"/>
        <v>0</v>
      </c>
      <c r="J179" s="289"/>
      <c r="K179" s="289"/>
    </row>
    <row r="180" spans="1:11" ht="14.25" customHeight="1" x14ac:dyDescent="0.25">
      <c r="A180" s="177"/>
      <c r="B180" s="178"/>
      <c r="C180" s="57" t="s">
        <v>27</v>
      </c>
      <c r="D180" s="15"/>
      <c r="E180" s="15"/>
      <c r="F180" s="30">
        <f t="shared" si="55"/>
        <v>0</v>
      </c>
      <c r="G180" s="15"/>
      <c r="H180" s="15"/>
      <c r="I180" s="31">
        <f t="shared" si="56"/>
        <v>0</v>
      </c>
      <c r="J180" s="289"/>
      <c r="K180" s="289"/>
    </row>
    <row r="181" spans="1:11" ht="14.25" customHeight="1" x14ac:dyDescent="0.25">
      <c r="A181" s="177"/>
      <c r="B181" s="178"/>
      <c r="C181" s="127" t="s">
        <v>77</v>
      </c>
      <c r="D181" s="42">
        <f>D179+D180</f>
        <v>0</v>
      </c>
      <c r="E181" s="42">
        <f t="shared" ref="E181:I181" si="58">E179+E180</f>
        <v>0</v>
      </c>
      <c r="F181" s="42">
        <f t="shared" si="58"/>
        <v>0</v>
      </c>
      <c r="G181" s="42">
        <f t="shared" si="58"/>
        <v>0</v>
      </c>
      <c r="H181" s="42">
        <f t="shared" si="58"/>
        <v>0</v>
      </c>
      <c r="I181" s="132">
        <f t="shared" si="58"/>
        <v>0</v>
      </c>
      <c r="J181" s="289"/>
      <c r="K181" s="289"/>
    </row>
    <row r="182" spans="1:11" ht="14.25" customHeight="1" x14ac:dyDescent="0.25">
      <c r="A182" s="121">
        <v>5.2</v>
      </c>
      <c r="B182" s="179" t="s">
        <v>45</v>
      </c>
      <c r="C182" s="179"/>
      <c r="D182" s="19">
        <f t="shared" ref="D182:I182" si="59">D185+D188</f>
        <v>0</v>
      </c>
      <c r="E182" s="19">
        <f t="shared" si="59"/>
        <v>0</v>
      </c>
      <c r="F182" s="19">
        <f t="shared" si="59"/>
        <v>0</v>
      </c>
      <c r="G182" s="19">
        <f t="shared" si="59"/>
        <v>0</v>
      </c>
      <c r="H182" s="19">
        <f t="shared" si="59"/>
        <v>0</v>
      </c>
      <c r="I182" s="26">
        <f t="shared" si="59"/>
        <v>0</v>
      </c>
      <c r="J182" s="289"/>
      <c r="K182" s="289"/>
    </row>
    <row r="183" spans="1:11" ht="14.25" customHeight="1" x14ac:dyDescent="0.25">
      <c r="A183" s="177" t="s">
        <v>68</v>
      </c>
      <c r="B183" s="178" t="s">
        <v>42</v>
      </c>
      <c r="C183" s="57" t="s">
        <v>23</v>
      </c>
      <c r="D183" s="15"/>
      <c r="E183" s="15"/>
      <c r="F183" s="30">
        <f t="shared" ref="F183:F187" si="60">D183+E183</f>
        <v>0</v>
      </c>
      <c r="G183" s="15"/>
      <c r="H183" s="15"/>
      <c r="I183" s="31">
        <f t="shared" ref="I183:I187" si="61">G183+H183</f>
        <v>0</v>
      </c>
      <c r="J183" s="289"/>
      <c r="K183" s="289"/>
    </row>
    <row r="184" spans="1:11" ht="14.25" customHeight="1" x14ac:dyDescent="0.25">
      <c r="A184" s="177"/>
      <c r="B184" s="178"/>
      <c r="C184" s="57" t="s">
        <v>27</v>
      </c>
      <c r="D184" s="15"/>
      <c r="E184" s="15"/>
      <c r="F184" s="30">
        <f t="shared" si="60"/>
        <v>0</v>
      </c>
      <c r="G184" s="15"/>
      <c r="H184" s="15"/>
      <c r="I184" s="31">
        <f t="shared" si="61"/>
        <v>0</v>
      </c>
      <c r="J184" s="289"/>
      <c r="K184" s="289"/>
    </row>
    <row r="185" spans="1:11" ht="14.25" customHeight="1" x14ac:dyDescent="0.25">
      <c r="A185" s="177"/>
      <c r="B185" s="178"/>
      <c r="C185" s="127" t="s">
        <v>76</v>
      </c>
      <c r="D185" s="42">
        <f>D183+D184</f>
        <v>0</v>
      </c>
      <c r="E185" s="42">
        <f t="shared" ref="E185:I185" si="62">E183+E184</f>
        <v>0</v>
      </c>
      <c r="F185" s="42">
        <f t="shared" si="62"/>
        <v>0</v>
      </c>
      <c r="G185" s="42">
        <f t="shared" si="62"/>
        <v>0</v>
      </c>
      <c r="H185" s="42">
        <f t="shared" si="62"/>
        <v>0</v>
      </c>
      <c r="I185" s="132">
        <f t="shared" si="62"/>
        <v>0</v>
      </c>
      <c r="J185" s="289"/>
      <c r="K185" s="289"/>
    </row>
    <row r="186" spans="1:11" ht="14.25" customHeight="1" x14ac:dyDescent="0.25">
      <c r="A186" s="177" t="s">
        <v>69</v>
      </c>
      <c r="B186" s="178" t="s">
        <v>47</v>
      </c>
      <c r="C186" s="57" t="s">
        <v>23</v>
      </c>
      <c r="D186" s="15"/>
      <c r="E186" s="15"/>
      <c r="F186" s="30">
        <f t="shared" si="60"/>
        <v>0</v>
      </c>
      <c r="G186" s="15"/>
      <c r="H186" s="15"/>
      <c r="I186" s="31">
        <f t="shared" si="61"/>
        <v>0</v>
      </c>
      <c r="J186" s="289"/>
      <c r="K186" s="289"/>
    </row>
    <row r="187" spans="1:11" ht="14.25" customHeight="1" x14ac:dyDescent="0.25">
      <c r="A187" s="177"/>
      <c r="B187" s="178"/>
      <c r="C187" s="57" t="s">
        <v>27</v>
      </c>
      <c r="D187" s="15"/>
      <c r="E187" s="15"/>
      <c r="F187" s="30">
        <f t="shared" si="60"/>
        <v>0</v>
      </c>
      <c r="G187" s="15"/>
      <c r="H187" s="15"/>
      <c r="I187" s="31">
        <f t="shared" si="61"/>
        <v>0</v>
      </c>
      <c r="J187" s="289"/>
      <c r="K187" s="289"/>
    </row>
    <row r="188" spans="1:11" ht="14.25" customHeight="1" x14ac:dyDescent="0.25">
      <c r="A188" s="177"/>
      <c r="B188" s="178"/>
      <c r="C188" s="127" t="s">
        <v>77</v>
      </c>
      <c r="D188" s="42">
        <f>D186+D187</f>
        <v>0</v>
      </c>
      <c r="E188" s="42">
        <f t="shared" ref="E188:I188" si="63">E186+E187</f>
        <v>0</v>
      </c>
      <c r="F188" s="42">
        <f t="shared" si="63"/>
        <v>0</v>
      </c>
      <c r="G188" s="42">
        <f t="shared" si="63"/>
        <v>0</v>
      </c>
      <c r="H188" s="42">
        <f t="shared" si="63"/>
        <v>0</v>
      </c>
      <c r="I188" s="132">
        <f t="shared" si="63"/>
        <v>0</v>
      </c>
      <c r="J188" s="289"/>
      <c r="K188" s="289"/>
    </row>
    <row r="189" spans="1:11" ht="14.25" customHeight="1" x14ac:dyDescent="0.25">
      <c r="A189" s="121">
        <v>5.3</v>
      </c>
      <c r="B189" s="179" t="s">
        <v>49</v>
      </c>
      <c r="C189" s="179"/>
      <c r="D189" s="19">
        <f t="shared" ref="D189:I189" si="64">D192+D195</f>
        <v>0</v>
      </c>
      <c r="E189" s="19">
        <f t="shared" si="64"/>
        <v>0</v>
      </c>
      <c r="F189" s="19">
        <f t="shared" si="64"/>
        <v>0</v>
      </c>
      <c r="G189" s="19">
        <f t="shared" si="64"/>
        <v>0</v>
      </c>
      <c r="H189" s="19">
        <f t="shared" si="64"/>
        <v>0</v>
      </c>
      <c r="I189" s="26">
        <f t="shared" si="64"/>
        <v>0</v>
      </c>
      <c r="J189" s="289"/>
      <c r="K189" s="289"/>
    </row>
    <row r="190" spans="1:11" ht="14.25" customHeight="1" x14ac:dyDescent="0.25">
      <c r="A190" s="177" t="s">
        <v>70</v>
      </c>
      <c r="B190" s="178" t="s">
        <v>42</v>
      </c>
      <c r="C190" s="57" t="s">
        <v>23</v>
      </c>
      <c r="D190" s="15"/>
      <c r="E190" s="15"/>
      <c r="F190" s="30">
        <f t="shared" ref="F190:F194" si="65">D190+E190</f>
        <v>0</v>
      </c>
      <c r="G190" s="15"/>
      <c r="H190" s="15"/>
      <c r="I190" s="31">
        <f t="shared" ref="I190:I194" si="66">G190+H190</f>
        <v>0</v>
      </c>
      <c r="J190" s="289"/>
      <c r="K190" s="289"/>
    </row>
    <row r="191" spans="1:11" ht="14.25" customHeight="1" x14ac:dyDescent="0.25">
      <c r="A191" s="177"/>
      <c r="B191" s="178"/>
      <c r="C191" s="57" t="s">
        <v>27</v>
      </c>
      <c r="D191" s="15"/>
      <c r="E191" s="15"/>
      <c r="F191" s="30">
        <f t="shared" si="65"/>
        <v>0</v>
      </c>
      <c r="G191" s="15"/>
      <c r="H191" s="15"/>
      <c r="I191" s="31">
        <f t="shared" si="66"/>
        <v>0</v>
      </c>
      <c r="J191" s="289"/>
      <c r="K191" s="289"/>
    </row>
    <row r="192" spans="1:11" ht="14.25" customHeight="1" x14ac:dyDescent="0.25">
      <c r="A192" s="177"/>
      <c r="B192" s="178"/>
      <c r="C192" s="127" t="s">
        <v>76</v>
      </c>
      <c r="D192" s="42">
        <f>D190+D191</f>
        <v>0</v>
      </c>
      <c r="E192" s="42">
        <f t="shared" ref="E192:I192" si="67">E190+E191</f>
        <v>0</v>
      </c>
      <c r="F192" s="42">
        <f t="shared" si="67"/>
        <v>0</v>
      </c>
      <c r="G192" s="42">
        <f t="shared" si="67"/>
        <v>0</v>
      </c>
      <c r="H192" s="42">
        <f t="shared" si="67"/>
        <v>0</v>
      </c>
      <c r="I192" s="132">
        <f t="shared" si="67"/>
        <v>0</v>
      </c>
      <c r="J192" s="289"/>
      <c r="K192" s="289"/>
    </row>
    <row r="193" spans="1:11" ht="14.25" customHeight="1" x14ac:dyDescent="0.25">
      <c r="A193" s="177" t="s">
        <v>71</v>
      </c>
      <c r="B193" s="178" t="s">
        <v>47</v>
      </c>
      <c r="C193" s="57" t="s">
        <v>23</v>
      </c>
      <c r="D193" s="15"/>
      <c r="E193" s="15"/>
      <c r="F193" s="30">
        <f t="shared" si="65"/>
        <v>0</v>
      </c>
      <c r="G193" s="15"/>
      <c r="H193" s="15"/>
      <c r="I193" s="31">
        <f t="shared" si="66"/>
        <v>0</v>
      </c>
      <c r="J193" s="289"/>
      <c r="K193" s="289"/>
    </row>
    <row r="194" spans="1:11" ht="14.25" customHeight="1" x14ac:dyDescent="0.25">
      <c r="A194" s="177"/>
      <c r="B194" s="178"/>
      <c r="C194" s="57" t="s">
        <v>27</v>
      </c>
      <c r="D194" s="15"/>
      <c r="E194" s="15"/>
      <c r="F194" s="30">
        <f t="shared" si="65"/>
        <v>0</v>
      </c>
      <c r="G194" s="15"/>
      <c r="H194" s="15"/>
      <c r="I194" s="31">
        <f t="shared" si="66"/>
        <v>0</v>
      </c>
      <c r="J194" s="289"/>
      <c r="K194" s="289"/>
    </row>
    <row r="195" spans="1:11" ht="14.25" customHeight="1" x14ac:dyDescent="0.25">
      <c r="A195" s="177"/>
      <c r="B195" s="178"/>
      <c r="C195" s="127" t="s">
        <v>77</v>
      </c>
      <c r="D195" s="42">
        <f>D193+D194</f>
        <v>0</v>
      </c>
      <c r="E195" s="42">
        <f t="shared" ref="E195:I195" si="68">E193+E194</f>
        <v>0</v>
      </c>
      <c r="F195" s="42">
        <f t="shared" si="68"/>
        <v>0</v>
      </c>
      <c r="G195" s="42">
        <f t="shared" si="68"/>
        <v>0</v>
      </c>
      <c r="H195" s="42">
        <f t="shared" si="68"/>
        <v>0</v>
      </c>
      <c r="I195" s="132">
        <f t="shared" si="68"/>
        <v>0</v>
      </c>
      <c r="J195" s="289"/>
      <c r="K195" s="289"/>
    </row>
    <row r="196" spans="1:11" ht="14.25" customHeight="1" thickBot="1" x14ac:dyDescent="0.3">
      <c r="A196" s="45"/>
      <c r="B196" s="207" t="s">
        <v>78</v>
      </c>
      <c r="C196" s="208"/>
      <c r="D196" s="24">
        <f>D175+D182+D189</f>
        <v>0</v>
      </c>
      <c r="E196" s="24">
        <f t="shared" ref="E196:I196" si="69">E175+E182+E189</f>
        <v>0</v>
      </c>
      <c r="F196" s="24">
        <f t="shared" si="69"/>
        <v>0</v>
      </c>
      <c r="G196" s="24">
        <f t="shared" si="69"/>
        <v>0</v>
      </c>
      <c r="H196" s="24">
        <f t="shared" si="69"/>
        <v>0</v>
      </c>
      <c r="I196" s="25">
        <f t="shared" si="69"/>
        <v>0</v>
      </c>
      <c r="J196" s="289"/>
      <c r="K196" s="289"/>
    </row>
    <row r="197" spans="1:11" ht="15.75" thickBot="1" x14ac:dyDescent="0.3">
      <c r="A197" s="54"/>
      <c r="B197" s="227" t="s">
        <v>111</v>
      </c>
      <c r="C197" s="227"/>
      <c r="D197" s="227"/>
      <c r="E197" s="227"/>
      <c r="F197" s="171"/>
      <c r="G197" s="171"/>
      <c r="H197" s="171"/>
      <c r="I197" s="171"/>
      <c r="J197" s="289"/>
      <c r="K197" s="289"/>
    </row>
    <row r="198" spans="1:11" x14ac:dyDescent="0.25">
      <c r="A198" s="187" t="s">
        <v>16</v>
      </c>
      <c r="B198" s="228" t="s">
        <v>18</v>
      </c>
      <c r="C198" s="228"/>
      <c r="D198" s="228"/>
      <c r="E198" s="220" t="s">
        <v>19</v>
      </c>
      <c r="F198" s="221"/>
      <c r="G198" s="222"/>
      <c r="H198" s="180" t="s">
        <v>20</v>
      </c>
      <c r="I198" s="180"/>
      <c r="J198" s="181"/>
      <c r="K198" s="289"/>
    </row>
    <row r="199" spans="1:11" ht="30" x14ac:dyDescent="0.25">
      <c r="A199" s="188"/>
      <c r="B199" s="229"/>
      <c r="C199" s="229"/>
      <c r="D199" s="229"/>
      <c r="E199" s="50" t="s">
        <v>37</v>
      </c>
      <c r="F199" s="50" t="s">
        <v>38</v>
      </c>
      <c r="G199" s="43" t="s">
        <v>22</v>
      </c>
      <c r="H199" s="50" t="s">
        <v>37</v>
      </c>
      <c r="I199" s="50" t="s">
        <v>38</v>
      </c>
      <c r="J199" s="44" t="s">
        <v>22</v>
      </c>
      <c r="K199" s="289"/>
    </row>
    <row r="200" spans="1:11" ht="15" customHeight="1" x14ac:dyDescent="0.25">
      <c r="A200" s="121">
        <v>6.1</v>
      </c>
      <c r="B200" s="173" t="s">
        <v>73</v>
      </c>
      <c r="C200" s="173"/>
      <c r="D200" s="173"/>
      <c r="E200" s="15"/>
      <c r="F200" s="15"/>
      <c r="G200" s="30">
        <f>E200+F200</f>
        <v>0</v>
      </c>
      <c r="H200" s="15"/>
      <c r="I200" s="15"/>
      <c r="J200" s="31">
        <f>H200+I200</f>
        <v>0</v>
      </c>
      <c r="K200" s="289"/>
    </row>
    <row r="201" spans="1:11" x14ac:dyDescent="0.25">
      <c r="A201" s="121">
        <v>6.2</v>
      </c>
      <c r="B201" s="173" t="s">
        <v>94</v>
      </c>
      <c r="C201" s="173"/>
      <c r="D201" s="173"/>
      <c r="E201" s="15"/>
      <c r="F201" s="15"/>
      <c r="G201" s="30">
        <f>E201+F201</f>
        <v>0</v>
      </c>
      <c r="H201" s="15"/>
      <c r="I201" s="15"/>
      <c r="J201" s="31">
        <f t="shared" ref="J201:J202" si="70">H201+I201</f>
        <v>0</v>
      </c>
      <c r="K201" s="289"/>
    </row>
    <row r="202" spans="1:11" x14ac:dyDescent="0.25">
      <c r="A202" s="121">
        <v>6.3</v>
      </c>
      <c r="B202" s="173" t="s">
        <v>93</v>
      </c>
      <c r="C202" s="173"/>
      <c r="D202" s="173"/>
      <c r="E202" s="15"/>
      <c r="F202" s="15"/>
      <c r="G202" s="30">
        <f>E202+F202</f>
        <v>0</v>
      </c>
      <c r="H202" s="15"/>
      <c r="I202" s="15"/>
      <c r="J202" s="31">
        <f t="shared" si="70"/>
        <v>0</v>
      </c>
      <c r="K202" s="289"/>
    </row>
    <row r="203" spans="1:11" ht="15.75" customHeight="1" thickBot="1" x14ac:dyDescent="0.3">
      <c r="A203" s="45"/>
      <c r="B203" s="174" t="s">
        <v>79</v>
      </c>
      <c r="C203" s="175"/>
      <c r="D203" s="176"/>
      <c r="E203" s="28">
        <f>E200+E201+E202</f>
        <v>0</v>
      </c>
      <c r="F203" s="28">
        <f t="shared" ref="F203:J203" si="71">F200+F201+F202</f>
        <v>0</v>
      </c>
      <c r="G203" s="28">
        <f t="shared" si="71"/>
        <v>0</v>
      </c>
      <c r="H203" s="28">
        <f t="shared" si="71"/>
        <v>0</v>
      </c>
      <c r="I203" s="28">
        <f t="shared" si="71"/>
        <v>0</v>
      </c>
      <c r="J203" s="29">
        <f t="shared" si="71"/>
        <v>0</v>
      </c>
      <c r="K203" s="289"/>
    </row>
    <row r="204" spans="1:11" ht="15.75" thickBot="1" x14ac:dyDescent="0.3">
      <c r="A204" s="54"/>
      <c r="B204" s="171" t="s">
        <v>112</v>
      </c>
      <c r="C204" s="171"/>
      <c r="D204" s="171"/>
      <c r="E204" s="171"/>
      <c r="F204" s="171"/>
      <c r="G204" s="289"/>
      <c r="H204" s="289"/>
      <c r="I204" s="289"/>
      <c r="J204" s="289"/>
      <c r="K204" s="289"/>
    </row>
    <row r="205" spans="1:11" x14ac:dyDescent="0.25">
      <c r="A205" s="123" t="s">
        <v>16</v>
      </c>
      <c r="B205" s="172" t="s">
        <v>18</v>
      </c>
      <c r="C205" s="172"/>
      <c r="D205" s="172"/>
      <c r="E205" s="125" t="s">
        <v>19</v>
      </c>
      <c r="F205" s="126" t="s">
        <v>20</v>
      </c>
      <c r="G205" s="289"/>
      <c r="H205" s="289"/>
      <c r="I205" s="289"/>
      <c r="J205" s="289"/>
      <c r="K205" s="289"/>
    </row>
    <row r="206" spans="1:11" x14ac:dyDescent="0.25">
      <c r="A206" s="121">
        <v>7.1</v>
      </c>
      <c r="B206" s="173" t="s">
        <v>73</v>
      </c>
      <c r="C206" s="173"/>
      <c r="D206" s="173"/>
      <c r="E206" s="15"/>
      <c r="F206" s="16"/>
      <c r="G206" s="289"/>
      <c r="H206" s="289"/>
      <c r="I206" s="289"/>
      <c r="J206" s="289"/>
      <c r="K206" s="289"/>
    </row>
    <row r="207" spans="1:11" ht="15" customHeight="1" x14ac:dyDescent="0.25">
      <c r="A207" s="121">
        <v>7.2</v>
      </c>
      <c r="B207" s="173" t="s">
        <v>72</v>
      </c>
      <c r="C207" s="173"/>
      <c r="D207" s="173"/>
      <c r="E207" s="15"/>
      <c r="F207" s="16"/>
      <c r="G207" s="289"/>
      <c r="H207" s="289"/>
      <c r="I207" s="289"/>
      <c r="J207" s="289"/>
      <c r="K207" s="289"/>
    </row>
    <row r="208" spans="1:11" x14ac:dyDescent="0.25">
      <c r="A208" s="121">
        <v>7.3</v>
      </c>
      <c r="B208" s="173" t="s">
        <v>95</v>
      </c>
      <c r="C208" s="173"/>
      <c r="D208" s="173"/>
      <c r="E208" s="15"/>
      <c r="F208" s="16"/>
      <c r="G208" s="289"/>
      <c r="H208" s="289"/>
      <c r="I208" s="289"/>
      <c r="J208" s="289"/>
      <c r="K208" s="289"/>
    </row>
    <row r="209" spans="1:11" ht="15.75" thickBot="1" x14ac:dyDescent="0.3">
      <c r="A209" s="45"/>
      <c r="B209" s="174" t="s">
        <v>74</v>
      </c>
      <c r="C209" s="175"/>
      <c r="D209" s="176"/>
      <c r="E209" s="28">
        <f>E206+E207+E208</f>
        <v>0</v>
      </c>
      <c r="F209" s="29">
        <f>F206+F207+F208</f>
        <v>0</v>
      </c>
      <c r="G209" s="289"/>
      <c r="H209" s="289"/>
      <c r="I209" s="289"/>
      <c r="J209" s="289"/>
      <c r="K209" s="289"/>
    </row>
    <row r="210" spans="1:11" ht="15.75" thickBot="1" x14ac:dyDescent="0.3">
      <c r="A210" s="54"/>
      <c r="B210" s="171" t="s">
        <v>113</v>
      </c>
      <c r="C210" s="171"/>
      <c r="D210" s="171"/>
      <c r="E210" s="171"/>
      <c r="F210" s="171"/>
      <c r="G210" s="289"/>
      <c r="H210" s="289"/>
      <c r="I210" s="289"/>
      <c r="J210" s="289"/>
      <c r="K210" s="289"/>
    </row>
    <row r="211" spans="1:11" x14ac:dyDescent="0.25">
      <c r="A211" s="123" t="s">
        <v>16</v>
      </c>
      <c r="B211" s="172" t="s">
        <v>18</v>
      </c>
      <c r="C211" s="172"/>
      <c r="D211" s="172"/>
      <c r="E211" s="125" t="s">
        <v>19</v>
      </c>
      <c r="F211" s="126" t="s">
        <v>20</v>
      </c>
      <c r="G211" s="289"/>
      <c r="H211" s="289"/>
      <c r="I211" s="289"/>
      <c r="J211" s="289"/>
      <c r="K211" s="289"/>
    </row>
    <row r="212" spans="1:11" x14ac:dyDescent="0.25">
      <c r="A212" s="121">
        <v>7.1</v>
      </c>
      <c r="B212" s="173" t="s">
        <v>73</v>
      </c>
      <c r="C212" s="173"/>
      <c r="D212" s="173"/>
      <c r="E212" s="42">
        <f>G5+E53+G102+G126+F175+G200+E206</f>
        <v>0</v>
      </c>
      <c r="F212" s="132">
        <f>J5+F53+K102+J126+I175+J200+F206</f>
        <v>0</v>
      </c>
      <c r="G212" s="289"/>
      <c r="H212" s="289"/>
      <c r="I212" s="289"/>
      <c r="J212" s="289"/>
      <c r="K212" s="289"/>
    </row>
    <row r="213" spans="1:11" x14ac:dyDescent="0.25">
      <c r="A213" s="121">
        <v>7.2</v>
      </c>
      <c r="B213" s="173" t="s">
        <v>72</v>
      </c>
      <c r="C213" s="173"/>
      <c r="D213" s="173"/>
      <c r="E213" s="42">
        <f>G20+E68+G109+G141+F182+G201+E207</f>
        <v>0</v>
      </c>
      <c r="F213" s="132">
        <f>J20+F68+K109+J141+I182+J201+F207</f>
        <v>0</v>
      </c>
      <c r="G213" s="289"/>
      <c r="H213" s="289"/>
      <c r="I213" s="289"/>
      <c r="J213" s="289"/>
      <c r="K213" s="289"/>
    </row>
    <row r="214" spans="1:11" x14ac:dyDescent="0.25">
      <c r="A214" s="121">
        <v>7.3</v>
      </c>
      <c r="B214" s="173" t="s">
        <v>95</v>
      </c>
      <c r="C214" s="173"/>
      <c r="D214" s="173"/>
      <c r="E214" s="42">
        <f>G35+F83+G116+G156+F189+G202+E208</f>
        <v>0</v>
      </c>
      <c r="F214" s="132">
        <f>J35+F83+K116+J156+I189+J202+F208</f>
        <v>0</v>
      </c>
      <c r="G214" s="289"/>
      <c r="H214" s="289"/>
      <c r="I214" s="289"/>
      <c r="J214" s="289"/>
      <c r="K214" s="289"/>
    </row>
    <row r="215" spans="1:11" ht="15.75" thickBot="1" x14ac:dyDescent="0.3">
      <c r="A215" s="45"/>
      <c r="B215" s="174" t="s">
        <v>98</v>
      </c>
      <c r="C215" s="175"/>
      <c r="D215" s="176"/>
      <c r="E215" s="28">
        <f>E212+E213+E214</f>
        <v>0</v>
      </c>
      <c r="F215" s="29">
        <f>F212+F213+F214</f>
        <v>0</v>
      </c>
      <c r="G215" s="289"/>
      <c r="H215" s="289"/>
      <c r="I215" s="289"/>
      <c r="J215" s="289"/>
      <c r="K215" s="289"/>
    </row>
  </sheetData>
  <mergeCells count="176">
    <mergeCell ref="B68:D68"/>
    <mergeCell ref="B171:D171"/>
    <mergeCell ref="B172:I172"/>
    <mergeCell ref="B182:C182"/>
    <mergeCell ref="B196:C196"/>
    <mergeCell ref="B212:D212"/>
    <mergeCell ref="A3:A4"/>
    <mergeCell ref="B2:E2"/>
    <mergeCell ref="E198:G198"/>
    <mergeCell ref="H198:J198"/>
    <mergeCell ref="B200:D200"/>
    <mergeCell ref="B201:D201"/>
    <mergeCell ref="B202:D202"/>
    <mergeCell ref="B203:D203"/>
    <mergeCell ref="B198:D199"/>
    <mergeCell ref="B206:D206"/>
    <mergeCell ref="B207:D207"/>
    <mergeCell ref="B208:D208"/>
    <mergeCell ref="B209:D209"/>
    <mergeCell ref="B205:D205"/>
    <mergeCell ref="B197:E197"/>
    <mergeCell ref="A198:A199"/>
    <mergeCell ref="A13:A19"/>
    <mergeCell ref="B13:B19"/>
    <mergeCell ref="B1:J1"/>
    <mergeCell ref="B3:D4"/>
    <mergeCell ref="E3:G3"/>
    <mergeCell ref="H3:J3"/>
    <mergeCell ref="B5:D5"/>
    <mergeCell ref="A6:A12"/>
    <mergeCell ref="B6:B12"/>
    <mergeCell ref="C6:C8"/>
    <mergeCell ref="C9:C11"/>
    <mergeCell ref="C12:D12"/>
    <mergeCell ref="C13:C15"/>
    <mergeCell ref="C16:C18"/>
    <mergeCell ref="C19:D19"/>
    <mergeCell ref="B20:D20"/>
    <mergeCell ref="A21:A27"/>
    <mergeCell ref="B21:B27"/>
    <mergeCell ref="C21:C23"/>
    <mergeCell ref="C24:C26"/>
    <mergeCell ref="C27:D27"/>
    <mergeCell ref="A43:A49"/>
    <mergeCell ref="B43:B49"/>
    <mergeCell ref="C43:C45"/>
    <mergeCell ref="C46:C48"/>
    <mergeCell ref="C49:D49"/>
    <mergeCell ref="B50:D50"/>
    <mergeCell ref="A28:A34"/>
    <mergeCell ref="B28:B34"/>
    <mergeCell ref="C28:C30"/>
    <mergeCell ref="C31:C33"/>
    <mergeCell ref="C34:D34"/>
    <mergeCell ref="B35:D35"/>
    <mergeCell ref="A36:A42"/>
    <mergeCell ref="B36:B42"/>
    <mergeCell ref="C36:C38"/>
    <mergeCell ref="C39:C41"/>
    <mergeCell ref="C42:D42"/>
    <mergeCell ref="A54:A60"/>
    <mergeCell ref="B54:B60"/>
    <mergeCell ref="C54:C56"/>
    <mergeCell ref="C57:C59"/>
    <mergeCell ref="C60:D60"/>
    <mergeCell ref="A61:A67"/>
    <mergeCell ref="B61:B67"/>
    <mergeCell ref="C61:C63"/>
    <mergeCell ref="C64:C66"/>
    <mergeCell ref="C67:D67"/>
    <mergeCell ref="A69:A75"/>
    <mergeCell ref="B69:B75"/>
    <mergeCell ref="C69:C71"/>
    <mergeCell ref="C72:C74"/>
    <mergeCell ref="C75:D75"/>
    <mergeCell ref="A76:A82"/>
    <mergeCell ref="B76:B82"/>
    <mergeCell ref="C76:C78"/>
    <mergeCell ref="C79:C81"/>
    <mergeCell ref="C82:D82"/>
    <mergeCell ref="B113:B115"/>
    <mergeCell ref="B116:C116"/>
    <mergeCell ref="A117:A119"/>
    <mergeCell ref="B117:B119"/>
    <mergeCell ref="B83:D83"/>
    <mergeCell ref="A84:A90"/>
    <mergeCell ref="B84:B90"/>
    <mergeCell ref="C84:C86"/>
    <mergeCell ref="C87:C89"/>
    <mergeCell ref="C90:D90"/>
    <mergeCell ref="A91:A97"/>
    <mergeCell ref="B91:B97"/>
    <mergeCell ref="C91:C93"/>
    <mergeCell ref="C94:C96"/>
    <mergeCell ref="C97:D97"/>
    <mergeCell ref="B99:F99"/>
    <mergeCell ref="A120:A122"/>
    <mergeCell ref="B120:B122"/>
    <mergeCell ref="B123:C123"/>
    <mergeCell ref="B126:D126"/>
    <mergeCell ref="B125:D125"/>
    <mergeCell ref="B124:F124"/>
    <mergeCell ref="B98:D98"/>
    <mergeCell ref="F197:I197"/>
    <mergeCell ref="B51:F51"/>
    <mergeCell ref="B52:D52"/>
    <mergeCell ref="B53:D53"/>
    <mergeCell ref="A100:A101"/>
    <mergeCell ref="B100:C101"/>
    <mergeCell ref="D100:G100"/>
    <mergeCell ref="H100:K100"/>
    <mergeCell ref="B102:C102"/>
    <mergeCell ref="A103:A105"/>
    <mergeCell ref="B103:B105"/>
    <mergeCell ref="A106:A108"/>
    <mergeCell ref="B106:B108"/>
    <mergeCell ref="B109:C109"/>
    <mergeCell ref="A110:A112"/>
    <mergeCell ref="B110:B112"/>
    <mergeCell ref="A113:A115"/>
    <mergeCell ref="C148:D148"/>
    <mergeCell ref="A149:A155"/>
    <mergeCell ref="B149:B155"/>
    <mergeCell ref="C149:C151"/>
    <mergeCell ref="C152:C154"/>
    <mergeCell ref="C155:D155"/>
    <mergeCell ref="A127:A133"/>
    <mergeCell ref="B127:B133"/>
    <mergeCell ref="C127:C129"/>
    <mergeCell ref="C130:C132"/>
    <mergeCell ref="C133:D133"/>
    <mergeCell ref="A134:A140"/>
    <mergeCell ref="B134:B140"/>
    <mergeCell ref="C134:C136"/>
    <mergeCell ref="C137:C139"/>
    <mergeCell ref="C140:D140"/>
    <mergeCell ref="B141:D141"/>
    <mergeCell ref="A142:A148"/>
    <mergeCell ref="B142:B148"/>
    <mergeCell ref="C142:C144"/>
    <mergeCell ref="C145:C147"/>
    <mergeCell ref="G173:I173"/>
    <mergeCell ref="B175:C175"/>
    <mergeCell ref="A176:A178"/>
    <mergeCell ref="B176:B178"/>
    <mergeCell ref="A179:A181"/>
    <mergeCell ref="B179:B181"/>
    <mergeCell ref="B156:D156"/>
    <mergeCell ref="A157:A163"/>
    <mergeCell ref="B157:B163"/>
    <mergeCell ref="C157:C159"/>
    <mergeCell ref="C160:C162"/>
    <mergeCell ref="C163:D163"/>
    <mergeCell ref="A164:A170"/>
    <mergeCell ref="B164:B170"/>
    <mergeCell ref="C164:C166"/>
    <mergeCell ref="C167:C169"/>
    <mergeCell ref="C170:D170"/>
    <mergeCell ref="A173:A174"/>
    <mergeCell ref="B173:C174"/>
    <mergeCell ref="D173:F173"/>
    <mergeCell ref="B204:F204"/>
    <mergeCell ref="B210:F210"/>
    <mergeCell ref="B211:D211"/>
    <mergeCell ref="B213:D213"/>
    <mergeCell ref="B214:D214"/>
    <mergeCell ref="B215:D215"/>
    <mergeCell ref="A183:A185"/>
    <mergeCell ref="B183:B185"/>
    <mergeCell ref="A186:A188"/>
    <mergeCell ref="B186:B188"/>
    <mergeCell ref="B189:C189"/>
    <mergeCell ref="A190:A192"/>
    <mergeCell ref="B190:B192"/>
    <mergeCell ref="A193:A195"/>
    <mergeCell ref="B193:B195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30" zoomScaleNormal="130" workbookViewId="0">
      <selection activeCell="A16" sqref="A16:XFD18"/>
    </sheetView>
  </sheetViews>
  <sheetFormatPr defaultColWidth="0" defaultRowHeight="15" zeroHeight="1" x14ac:dyDescent="0.25"/>
  <cols>
    <col min="1" max="1" width="9.140625" customWidth="1"/>
    <col min="2" max="2" width="52.7109375" customWidth="1"/>
    <col min="3" max="3" width="17" customWidth="1"/>
    <col min="4" max="4" width="16.7109375" customWidth="1"/>
    <col min="5" max="16384" width="9.140625" hidden="1"/>
  </cols>
  <sheetData>
    <row r="1" spans="1:4" ht="15.75" thickBot="1" x14ac:dyDescent="0.3">
      <c r="A1" s="114"/>
      <c r="B1" s="213" t="s">
        <v>115</v>
      </c>
      <c r="C1" s="213"/>
      <c r="D1" s="213"/>
    </row>
    <row r="2" spans="1:4" ht="15" customHeight="1" x14ac:dyDescent="0.25">
      <c r="A2" s="55" t="s">
        <v>16</v>
      </c>
      <c r="B2" s="113" t="s">
        <v>18</v>
      </c>
      <c r="C2" s="51" t="s">
        <v>19</v>
      </c>
      <c r="D2" s="52" t="s">
        <v>20</v>
      </c>
    </row>
    <row r="3" spans="1:4" x14ac:dyDescent="0.25">
      <c r="A3" s="56">
        <v>1</v>
      </c>
      <c r="B3" s="112" t="s">
        <v>99</v>
      </c>
      <c r="C3" s="15"/>
      <c r="D3" s="16"/>
    </row>
    <row r="4" spans="1:4" x14ac:dyDescent="0.25">
      <c r="A4" s="56">
        <v>2</v>
      </c>
      <c r="B4" s="112" t="s">
        <v>100</v>
      </c>
      <c r="C4" s="15"/>
      <c r="D4" s="16"/>
    </row>
    <row r="5" spans="1:4" x14ac:dyDescent="0.25">
      <c r="A5" s="56">
        <v>3</v>
      </c>
      <c r="B5" s="112" t="s">
        <v>101</v>
      </c>
      <c r="C5" s="15"/>
      <c r="D5" s="16"/>
    </row>
    <row r="6" spans="1:4" x14ac:dyDescent="0.25">
      <c r="A6" s="56">
        <v>4</v>
      </c>
      <c r="B6" s="112" t="s">
        <v>118</v>
      </c>
      <c r="C6" s="15"/>
      <c r="D6" s="16"/>
    </row>
    <row r="7" spans="1:4" x14ac:dyDescent="0.25">
      <c r="A7" s="56" t="s">
        <v>121</v>
      </c>
      <c r="B7" s="112" t="s">
        <v>122</v>
      </c>
      <c r="C7" s="15"/>
      <c r="D7" s="16"/>
    </row>
    <row r="8" spans="1:4" x14ac:dyDescent="0.25">
      <c r="A8" s="56">
        <v>6</v>
      </c>
      <c r="B8" s="112" t="s">
        <v>102</v>
      </c>
      <c r="C8" s="15"/>
      <c r="D8" s="16"/>
    </row>
    <row r="9" spans="1:4" ht="28.5" x14ac:dyDescent="0.25">
      <c r="A9" s="131" t="s">
        <v>123</v>
      </c>
      <c r="B9" s="287" t="s">
        <v>119</v>
      </c>
      <c r="C9" s="15"/>
      <c r="D9" s="16"/>
    </row>
    <row r="10" spans="1:4" x14ac:dyDescent="0.25">
      <c r="A10" s="56" t="s">
        <v>124</v>
      </c>
      <c r="B10" s="112" t="s">
        <v>103</v>
      </c>
      <c r="C10" s="15"/>
      <c r="D10" s="16"/>
    </row>
    <row r="11" spans="1:4" x14ac:dyDescent="0.25">
      <c r="A11" s="56" t="s">
        <v>125</v>
      </c>
      <c r="B11" s="112" t="s">
        <v>104</v>
      </c>
      <c r="C11" s="15"/>
      <c r="D11" s="16"/>
    </row>
    <row r="12" spans="1:4" x14ac:dyDescent="0.25">
      <c r="A12" s="56" t="s">
        <v>126</v>
      </c>
      <c r="B12" s="112" t="s">
        <v>120</v>
      </c>
      <c r="C12" s="15"/>
      <c r="D12" s="16"/>
    </row>
    <row r="13" spans="1:4" x14ac:dyDescent="0.25">
      <c r="A13" s="56" t="s">
        <v>127</v>
      </c>
      <c r="B13" s="112" t="s">
        <v>105</v>
      </c>
      <c r="C13" s="15"/>
      <c r="D13" s="16"/>
    </row>
    <row r="14" spans="1:4" x14ac:dyDescent="0.25">
      <c r="A14" s="56" t="s">
        <v>128</v>
      </c>
      <c r="B14" s="116" t="s">
        <v>116</v>
      </c>
      <c r="C14" s="117"/>
      <c r="D14" s="118"/>
    </row>
    <row r="15" spans="1:4" ht="15.75" thickBot="1" x14ac:dyDescent="0.3">
      <c r="A15" s="45"/>
      <c r="B15" s="115" t="s">
        <v>117</v>
      </c>
      <c r="C15" s="24">
        <f>SUM(C3:C13)</f>
        <v>0</v>
      </c>
      <c r="D15" s="25">
        <f>SUM(D3:D13)</f>
        <v>0</v>
      </c>
    </row>
    <row r="16" spans="1:4" hidden="1" x14ac:dyDescent="0.25"/>
    <row r="17" hidden="1" x14ac:dyDescent="0.25"/>
    <row r="18" hidden="1" x14ac:dyDescent="0.25"/>
  </sheetData>
  <mergeCells count="1">
    <mergeCell ref="B1:D1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6" zoomScale="130" zoomScaleNormal="130" workbookViewId="0">
      <selection activeCell="L25" sqref="L25"/>
    </sheetView>
  </sheetViews>
  <sheetFormatPr defaultRowHeight="15" x14ac:dyDescent="0.25"/>
  <cols>
    <col min="1" max="1" width="9.140625" style="109"/>
    <col min="2" max="2" width="18.28515625" customWidth="1"/>
    <col min="3" max="3" width="14.28515625" customWidth="1"/>
    <col min="4" max="4" width="32.5703125" customWidth="1"/>
  </cols>
  <sheetData>
    <row r="1" spans="1:10" s="18" customFormat="1" ht="15.75" thickBot="1" x14ac:dyDescent="0.3">
      <c r="A1" s="110"/>
      <c r="B1" s="246" t="s">
        <v>96</v>
      </c>
      <c r="C1" s="246"/>
      <c r="D1" s="246"/>
      <c r="E1" s="246"/>
      <c r="F1" s="58"/>
      <c r="G1" s="58"/>
      <c r="H1" s="58"/>
      <c r="I1" s="58"/>
      <c r="J1" s="58"/>
    </row>
    <row r="2" spans="1:10" ht="15" customHeight="1" x14ac:dyDescent="0.25">
      <c r="A2" s="230" t="s">
        <v>16</v>
      </c>
      <c r="B2" s="251" t="s">
        <v>18</v>
      </c>
      <c r="C2" s="252"/>
      <c r="D2" s="253"/>
      <c r="E2" s="247" t="s">
        <v>19</v>
      </c>
      <c r="F2" s="248"/>
      <c r="G2" s="249"/>
      <c r="H2" s="247" t="s">
        <v>20</v>
      </c>
      <c r="I2" s="248"/>
      <c r="J2" s="250"/>
    </row>
    <row r="3" spans="1:10" x14ac:dyDescent="0.25">
      <c r="A3" s="231"/>
      <c r="B3" s="254"/>
      <c r="C3" s="255"/>
      <c r="D3" s="256"/>
      <c r="E3" s="60" t="s">
        <v>39</v>
      </c>
      <c r="F3" s="60" t="s">
        <v>21</v>
      </c>
      <c r="G3" s="60" t="s">
        <v>22</v>
      </c>
      <c r="H3" s="60" t="s">
        <v>39</v>
      </c>
      <c r="I3" s="60" t="s">
        <v>21</v>
      </c>
      <c r="J3" s="61" t="s">
        <v>22</v>
      </c>
    </row>
    <row r="4" spans="1:10" x14ac:dyDescent="0.25">
      <c r="A4" s="62">
        <v>1.1000000000000001</v>
      </c>
      <c r="B4" s="232" t="s">
        <v>41</v>
      </c>
      <c r="C4" s="233"/>
      <c r="D4" s="234"/>
      <c r="E4" s="79"/>
      <c r="F4" s="79"/>
      <c r="G4" s="79"/>
      <c r="H4" s="79"/>
      <c r="I4" s="79"/>
      <c r="J4" s="80"/>
    </row>
    <row r="5" spans="1:10" ht="15" customHeight="1" x14ac:dyDescent="0.25">
      <c r="A5" s="237" t="s">
        <v>81</v>
      </c>
      <c r="B5" s="257" t="s">
        <v>42</v>
      </c>
      <c r="C5" s="240" t="s">
        <v>23</v>
      </c>
      <c r="D5" s="81" t="s">
        <v>24</v>
      </c>
      <c r="E5" s="63"/>
      <c r="F5" s="63"/>
      <c r="G5" s="90"/>
      <c r="H5" s="63"/>
      <c r="I5" s="63"/>
      <c r="J5" s="91"/>
    </row>
    <row r="6" spans="1:10" x14ac:dyDescent="0.25">
      <c r="A6" s="238"/>
      <c r="B6" s="258"/>
      <c r="C6" s="241"/>
      <c r="D6" s="81" t="s">
        <v>25</v>
      </c>
      <c r="E6" s="63"/>
      <c r="F6" s="63"/>
      <c r="G6" s="90"/>
      <c r="H6" s="63"/>
      <c r="I6" s="63"/>
      <c r="J6" s="91"/>
    </row>
    <row r="7" spans="1:10" x14ac:dyDescent="0.25">
      <c r="A7" s="238"/>
      <c r="B7" s="258"/>
      <c r="C7" s="242"/>
      <c r="D7" s="92" t="s">
        <v>26</v>
      </c>
      <c r="E7" s="93"/>
      <c r="F7" s="93"/>
      <c r="G7" s="93"/>
      <c r="H7" s="93"/>
      <c r="I7" s="93"/>
      <c r="J7" s="94"/>
    </row>
    <row r="8" spans="1:10" ht="15" customHeight="1" x14ac:dyDescent="0.25">
      <c r="A8" s="238"/>
      <c r="B8" s="258"/>
      <c r="C8" s="240" t="s">
        <v>27</v>
      </c>
      <c r="D8" s="81" t="s">
        <v>24</v>
      </c>
      <c r="E8" s="63"/>
      <c r="F8" s="63"/>
      <c r="G8" s="90"/>
      <c r="H8" s="63"/>
      <c r="I8" s="63"/>
      <c r="J8" s="91"/>
    </row>
    <row r="9" spans="1:10" x14ac:dyDescent="0.25">
      <c r="A9" s="238"/>
      <c r="B9" s="258"/>
      <c r="C9" s="241"/>
      <c r="D9" s="81" t="s">
        <v>25</v>
      </c>
      <c r="E9" s="63"/>
      <c r="F9" s="63"/>
      <c r="G9" s="90"/>
      <c r="H9" s="63"/>
      <c r="I9" s="63"/>
      <c r="J9" s="91"/>
    </row>
    <row r="10" spans="1:10" x14ac:dyDescent="0.25">
      <c r="A10" s="238"/>
      <c r="B10" s="258"/>
      <c r="C10" s="242"/>
      <c r="D10" s="92" t="s">
        <v>28</v>
      </c>
      <c r="E10" s="93"/>
      <c r="F10" s="93"/>
      <c r="G10" s="93"/>
      <c r="H10" s="93"/>
      <c r="I10" s="93"/>
      <c r="J10" s="94"/>
    </row>
    <row r="11" spans="1:10" x14ac:dyDescent="0.25">
      <c r="A11" s="239"/>
      <c r="B11" s="259"/>
      <c r="C11" s="235" t="s">
        <v>76</v>
      </c>
      <c r="D11" s="236"/>
      <c r="E11" s="93"/>
      <c r="F11" s="93"/>
      <c r="G11" s="84"/>
      <c r="H11" s="84"/>
      <c r="I11" s="84"/>
      <c r="J11" s="86"/>
    </row>
    <row r="12" spans="1:10" ht="15" customHeight="1" x14ac:dyDescent="0.25">
      <c r="A12" s="237" t="s">
        <v>82</v>
      </c>
      <c r="B12" s="257" t="s">
        <v>47</v>
      </c>
      <c r="C12" s="240" t="s">
        <v>23</v>
      </c>
      <c r="D12" s="81" t="s">
        <v>24</v>
      </c>
      <c r="E12" s="63"/>
      <c r="F12" s="63"/>
      <c r="G12" s="90"/>
      <c r="H12" s="63"/>
      <c r="I12" s="63"/>
      <c r="J12" s="91"/>
    </row>
    <row r="13" spans="1:10" x14ac:dyDescent="0.25">
      <c r="A13" s="238"/>
      <c r="B13" s="258"/>
      <c r="C13" s="241"/>
      <c r="D13" s="81" t="s">
        <v>25</v>
      </c>
      <c r="E13" s="63"/>
      <c r="F13" s="63"/>
      <c r="G13" s="90"/>
      <c r="H13" s="63"/>
      <c r="I13" s="63"/>
      <c r="J13" s="91"/>
    </row>
    <row r="14" spans="1:10" x14ac:dyDescent="0.25">
      <c r="A14" s="238"/>
      <c r="B14" s="258"/>
      <c r="C14" s="242"/>
      <c r="D14" s="92" t="s">
        <v>26</v>
      </c>
      <c r="E14" s="93"/>
      <c r="F14" s="93"/>
      <c r="G14" s="93"/>
      <c r="H14" s="93"/>
      <c r="I14" s="93"/>
      <c r="J14" s="94"/>
    </row>
    <row r="15" spans="1:10" ht="15" customHeight="1" x14ac:dyDescent="0.25">
      <c r="A15" s="238"/>
      <c r="B15" s="258"/>
      <c r="C15" s="240" t="s">
        <v>27</v>
      </c>
      <c r="D15" s="81" t="s">
        <v>24</v>
      </c>
      <c r="E15" s="63"/>
      <c r="F15" s="63"/>
      <c r="G15" s="90"/>
      <c r="H15" s="63"/>
      <c r="I15" s="63"/>
      <c r="J15" s="91"/>
    </row>
    <row r="16" spans="1:10" x14ac:dyDescent="0.25">
      <c r="A16" s="238"/>
      <c r="B16" s="258"/>
      <c r="C16" s="241"/>
      <c r="D16" s="81" t="s">
        <v>25</v>
      </c>
      <c r="E16" s="63"/>
      <c r="F16" s="63"/>
      <c r="G16" s="90"/>
      <c r="H16" s="63"/>
      <c r="I16" s="63"/>
      <c r="J16" s="91"/>
    </row>
    <row r="17" spans="1:10" x14ac:dyDescent="0.25">
      <c r="A17" s="238"/>
      <c r="B17" s="258"/>
      <c r="C17" s="242"/>
      <c r="D17" s="92" t="s">
        <v>28</v>
      </c>
      <c r="E17" s="93"/>
      <c r="F17" s="93"/>
      <c r="G17" s="93"/>
      <c r="H17" s="93"/>
      <c r="I17" s="93"/>
      <c r="J17" s="94"/>
    </row>
    <row r="18" spans="1:10" x14ac:dyDescent="0.25">
      <c r="A18" s="239"/>
      <c r="B18" s="259"/>
      <c r="C18" s="235" t="s">
        <v>77</v>
      </c>
      <c r="D18" s="236"/>
      <c r="E18" s="93"/>
      <c r="F18" s="93"/>
      <c r="G18" s="84"/>
      <c r="H18" s="84"/>
      <c r="I18" s="84"/>
      <c r="J18" s="86"/>
    </row>
    <row r="19" spans="1:10" x14ac:dyDescent="0.25">
      <c r="A19" s="62">
        <v>1.2</v>
      </c>
      <c r="B19" s="232" t="s">
        <v>45</v>
      </c>
      <c r="C19" s="233"/>
      <c r="D19" s="234"/>
      <c r="E19" s="79"/>
      <c r="F19" s="79"/>
      <c r="G19" s="79"/>
      <c r="H19" s="79"/>
      <c r="I19" s="79"/>
      <c r="J19" s="80"/>
    </row>
    <row r="20" spans="1:10" ht="15" customHeight="1" x14ac:dyDescent="0.25">
      <c r="A20" s="237" t="s">
        <v>83</v>
      </c>
      <c r="B20" s="257" t="s">
        <v>42</v>
      </c>
      <c r="C20" s="240" t="s">
        <v>23</v>
      </c>
      <c r="D20" s="81" t="s">
        <v>24</v>
      </c>
      <c r="E20" s="63"/>
      <c r="F20" s="63"/>
      <c r="G20" s="90"/>
      <c r="H20" s="63"/>
      <c r="I20" s="63"/>
      <c r="J20" s="91"/>
    </row>
    <row r="21" spans="1:10" x14ac:dyDescent="0.25">
      <c r="A21" s="238"/>
      <c r="B21" s="258"/>
      <c r="C21" s="241"/>
      <c r="D21" s="81" t="s">
        <v>25</v>
      </c>
      <c r="E21" s="63"/>
      <c r="F21" s="63"/>
      <c r="G21" s="90"/>
      <c r="H21" s="63"/>
      <c r="I21" s="63"/>
      <c r="J21" s="91"/>
    </row>
    <row r="22" spans="1:10" x14ac:dyDescent="0.25">
      <c r="A22" s="238"/>
      <c r="B22" s="258"/>
      <c r="C22" s="242"/>
      <c r="D22" s="92" t="s">
        <v>26</v>
      </c>
      <c r="E22" s="90"/>
      <c r="F22" s="90"/>
      <c r="G22" s="90"/>
      <c r="H22" s="90"/>
      <c r="I22" s="90"/>
      <c r="J22" s="91"/>
    </row>
    <row r="23" spans="1:10" ht="15" customHeight="1" x14ac:dyDescent="0.25">
      <c r="A23" s="238"/>
      <c r="B23" s="258"/>
      <c r="C23" s="240" t="s">
        <v>27</v>
      </c>
      <c r="D23" s="81" t="s">
        <v>24</v>
      </c>
      <c r="E23" s="63"/>
      <c r="F23" s="63"/>
      <c r="G23" s="90"/>
      <c r="H23" s="63"/>
      <c r="I23" s="63"/>
      <c r="J23" s="91"/>
    </row>
    <row r="24" spans="1:10" x14ac:dyDescent="0.25">
      <c r="A24" s="238"/>
      <c r="B24" s="258"/>
      <c r="C24" s="241"/>
      <c r="D24" s="81" t="s">
        <v>25</v>
      </c>
      <c r="E24" s="63"/>
      <c r="F24" s="63"/>
      <c r="G24" s="90"/>
      <c r="H24" s="63"/>
      <c r="I24" s="63"/>
      <c r="J24" s="91"/>
    </row>
    <row r="25" spans="1:10" x14ac:dyDescent="0.25">
      <c r="A25" s="238"/>
      <c r="B25" s="258"/>
      <c r="C25" s="242"/>
      <c r="D25" s="92" t="s">
        <v>28</v>
      </c>
      <c r="E25" s="93"/>
      <c r="F25" s="93"/>
      <c r="G25" s="93"/>
      <c r="H25" s="93"/>
      <c r="I25" s="93"/>
      <c r="J25" s="94"/>
    </row>
    <row r="26" spans="1:10" x14ac:dyDescent="0.25">
      <c r="A26" s="239"/>
      <c r="B26" s="259"/>
      <c r="C26" s="235" t="s">
        <v>76</v>
      </c>
      <c r="D26" s="236"/>
      <c r="E26" s="93"/>
      <c r="F26" s="93"/>
      <c r="G26" s="84"/>
      <c r="H26" s="84"/>
      <c r="I26" s="84"/>
      <c r="J26" s="86"/>
    </row>
    <row r="27" spans="1:10" ht="15" customHeight="1" x14ac:dyDescent="0.25">
      <c r="A27" s="237" t="s">
        <v>84</v>
      </c>
      <c r="B27" s="257" t="s">
        <v>47</v>
      </c>
      <c r="C27" s="240" t="s">
        <v>23</v>
      </c>
      <c r="D27" s="81" t="s">
        <v>24</v>
      </c>
      <c r="E27" s="63"/>
      <c r="F27" s="63"/>
      <c r="G27" s="90"/>
      <c r="H27" s="63"/>
      <c r="I27" s="63"/>
      <c r="J27" s="91"/>
    </row>
    <row r="28" spans="1:10" x14ac:dyDescent="0.25">
      <c r="A28" s="238"/>
      <c r="B28" s="258"/>
      <c r="C28" s="241"/>
      <c r="D28" s="81" t="s">
        <v>25</v>
      </c>
      <c r="E28" s="63"/>
      <c r="F28" s="63"/>
      <c r="G28" s="90"/>
      <c r="H28" s="63"/>
      <c r="I28" s="63"/>
      <c r="J28" s="91"/>
    </row>
    <row r="29" spans="1:10" x14ac:dyDescent="0.25">
      <c r="A29" s="238"/>
      <c r="B29" s="258"/>
      <c r="C29" s="242"/>
      <c r="D29" s="92" t="s">
        <v>26</v>
      </c>
      <c r="E29" s="93"/>
      <c r="F29" s="93"/>
      <c r="G29" s="93"/>
      <c r="H29" s="93"/>
      <c r="I29" s="93"/>
      <c r="J29" s="94"/>
    </row>
    <row r="30" spans="1:10" ht="15" customHeight="1" x14ac:dyDescent="0.25">
      <c r="A30" s="238"/>
      <c r="B30" s="258"/>
      <c r="C30" s="240" t="s">
        <v>27</v>
      </c>
      <c r="D30" s="81" t="s">
        <v>24</v>
      </c>
      <c r="E30" s="63"/>
      <c r="F30" s="63"/>
      <c r="G30" s="90"/>
      <c r="H30" s="63"/>
      <c r="I30" s="63"/>
      <c r="J30" s="91"/>
    </row>
    <row r="31" spans="1:10" x14ac:dyDescent="0.25">
      <c r="A31" s="238"/>
      <c r="B31" s="258"/>
      <c r="C31" s="241"/>
      <c r="D31" s="81" t="s">
        <v>25</v>
      </c>
      <c r="E31" s="63"/>
      <c r="F31" s="63"/>
      <c r="G31" s="90"/>
      <c r="H31" s="63"/>
      <c r="I31" s="63"/>
      <c r="J31" s="91"/>
    </row>
    <row r="32" spans="1:10" x14ac:dyDescent="0.25">
      <c r="A32" s="238"/>
      <c r="B32" s="258"/>
      <c r="C32" s="242"/>
      <c r="D32" s="92" t="s">
        <v>28</v>
      </c>
      <c r="E32" s="93"/>
      <c r="F32" s="93"/>
      <c r="G32" s="93"/>
      <c r="H32" s="93"/>
      <c r="I32" s="93"/>
      <c r="J32" s="94"/>
    </row>
    <row r="33" spans="1:10" x14ac:dyDescent="0.25">
      <c r="A33" s="239"/>
      <c r="B33" s="259"/>
      <c r="C33" s="235" t="s">
        <v>77</v>
      </c>
      <c r="D33" s="236"/>
      <c r="E33" s="93"/>
      <c r="F33" s="93"/>
      <c r="G33" s="84"/>
      <c r="H33" s="84"/>
      <c r="I33" s="84"/>
      <c r="J33" s="86"/>
    </row>
    <row r="34" spans="1:10" x14ac:dyDescent="0.25">
      <c r="A34" s="62">
        <v>1.3</v>
      </c>
      <c r="B34" s="232" t="s">
        <v>49</v>
      </c>
      <c r="C34" s="233"/>
      <c r="D34" s="234"/>
      <c r="E34" s="79"/>
      <c r="F34" s="79"/>
      <c r="G34" s="79"/>
      <c r="H34" s="79"/>
      <c r="I34" s="79"/>
      <c r="J34" s="80"/>
    </row>
    <row r="35" spans="1:10" ht="15" customHeight="1" x14ac:dyDescent="0.25">
      <c r="A35" s="237" t="s">
        <v>85</v>
      </c>
      <c r="B35" s="257" t="s">
        <v>42</v>
      </c>
      <c r="C35" s="240" t="s">
        <v>23</v>
      </c>
      <c r="D35" s="81" t="s">
        <v>24</v>
      </c>
      <c r="E35" s="63"/>
      <c r="F35" s="63"/>
      <c r="G35" s="90"/>
      <c r="H35" s="63"/>
      <c r="I35" s="63"/>
      <c r="J35" s="91"/>
    </row>
    <row r="36" spans="1:10" x14ac:dyDescent="0.25">
      <c r="A36" s="238"/>
      <c r="B36" s="258"/>
      <c r="C36" s="241"/>
      <c r="D36" s="81" t="s">
        <v>25</v>
      </c>
      <c r="E36" s="63"/>
      <c r="F36" s="63"/>
      <c r="G36" s="90"/>
      <c r="H36" s="63"/>
      <c r="I36" s="63"/>
      <c r="J36" s="91"/>
    </row>
    <row r="37" spans="1:10" x14ac:dyDescent="0.25">
      <c r="A37" s="238"/>
      <c r="B37" s="258"/>
      <c r="C37" s="242"/>
      <c r="D37" s="92" t="s">
        <v>26</v>
      </c>
      <c r="E37" s="93"/>
      <c r="F37" s="93"/>
      <c r="G37" s="93"/>
      <c r="H37" s="93"/>
      <c r="I37" s="93"/>
      <c r="J37" s="94"/>
    </row>
    <row r="38" spans="1:10" ht="15" customHeight="1" x14ac:dyDescent="0.25">
      <c r="A38" s="238"/>
      <c r="B38" s="258"/>
      <c r="C38" s="240" t="s">
        <v>27</v>
      </c>
      <c r="D38" s="81" t="s">
        <v>24</v>
      </c>
      <c r="E38" s="63"/>
      <c r="F38" s="63"/>
      <c r="G38" s="90"/>
      <c r="H38" s="63"/>
      <c r="I38" s="63"/>
      <c r="J38" s="91"/>
    </row>
    <row r="39" spans="1:10" x14ac:dyDescent="0.25">
      <c r="A39" s="238"/>
      <c r="B39" s="258"/>
      <c r="C39" s="241"/>
      <c r="D39" s="81" t="s">
        <v>25</v>
      </c>
      <c r="E39" s="63"/>
      <c r="F39" s="63"/>
      <c r="G39" s="90"/>
      <c r="H39" s="63"/>
      <c r="I39" s="63"/>
      <c r="J39" s="91"/>
    </row>
    <row r="40" spans="1:10" x14ac:dyDescent="0.25">
      <c r="A40" s="238"/>
      <c r="B40" s="258"/>
      <c r="C40" s="242"/>
      <c r="D40" s="92" t="s">
        <v>28</v>
      </c>
      <c r="E40" s="93"/>
      <c r="F40" s="93"/>
      <c r="G40" s="93"/>
      <c r="H40" s="93"/>
      <c r="I40" s="93"/>
      <c r="J40" s="94"/>
    </row>
    <row r="41" spans="1:10" x14ac:dyDescent="0.25">
      <c r="A41" s="239"/>
      <c r="B41" s="259"/>
      <c r="C41" s="235" t="s">
        <v>76</v>
      </c>
      <c r="D41" s="236"/>
      <c r="E41" s="93"/>
      <c r="F41" s="93"/>
      <c r="G41" s="84"/>
      <c r="H41" s="84"/>
      <c r="I41" s="84"/>
      <c r="J41" s="86"/>
    </row>
    <row r="42" spans="1:10" ht="15" customHeight="1" x14ac:dyDescent="0.25">
      <c r="A42" s="237" t="s">
        <v>86</v>
      </c>
      <c r="B42" s="257" t="s">
        <v>47</v>
      </c>
      <c r="C42" s="240" t="s">
        <v>23</v>
      </c>
      <c r="D42" s="81" t="s">
        <v>24</v>
      </c>
      <c r="E42" s="63"/>
      <c r="F42" s="63"/>
      <c r="G42" s="90"/>
      <c r="H42" s="63"/>
      <c r="I42" s="63"/>
      <c r="J42" s="91"/>
    </row>
    <row r="43" spans="1:10" x14ac:dyDescent="0.25">
      <c r="A43" s="238"/>
      <c r="B43" s="258"/>
      <c r="C43" s="241"/>
      <c r="D43" s="81" t="s">
        <v>25</v>
      </c>
      <c r="E43" s="63"/>
      <c r="F43" s="63"/>
      <c r="G43" s="90"/>
      <c r="H43" s="63"/>
      <c r="I43" s="63"/>
      <c r="J43" s="91"/>
    </row>
    <row r="44" spans="1:10" x14ac:dyDescent="0.25">
      <c r="A44" s="238"/>
      <c r="B44" s="258"/>
      <c r="C44" s="242"/>
      <c r="D44" s="92" t="s">
        <v>26</v>
      </c>
      <c r="E44" s="93"/>
      <c r="F44" s="93"/>
      <c r="G44" s="93"/>
      <c r="H44" s="93"/>
      <c r="I44" s="93"/>
      <c r="J44" s="94"/>
    </row>
    <row r="45" spans="1:10" ht="15" customHeight="1" x14ac:dyDescent="0.25">
      <c r="A45" s="238"/>
      <c r="B45" s="258"/>
      <c r="C45" s="240" t="s">
        <v>27</v>
      </c>
      <c r="D45" s="81" t="s">
        <v>24</v>
      </c>
      <c r="E45" s="63"/>
      <c r="F45" s="63"/>
      <c r="G45" s="90"/>
      <c r="H45" s="63"/>
      <c r="I45" s="63"/>
      <c r="J45" s="91"/>
    </row>
    <row r="46" spans="1:10" x14ac:dyDescent="0.25">
      <c r="A46" s="238"/>
      <c r="B46" s="258"/>
      <c r="C46" s="241"/>
      <c r="D46" s="81" t="s">
        <v>25</v>
      </c>
      <c r="E46" s="63"/>
      <c r="F46" s="63"/>
      <c r="G46" s="90"/>
      <c r="H46" s="63"/>
      <c r="I46" s="63"/>
      <c r="J46" s="91"/>
    </row>
    <row r="47" spans="1:10" x14ac:dyDescent="0.25">
      <c r="A47" s="238"/>
      <c r="B47" s="258"/>
      <c r="C47" s="242"/>
      <c r="D47" s="92" t="s">
        <v>28</v>
      </c>
      <c r="E47" s="93"/>
      <c r="F47" s="93"/>
      <c r="G47" s="93"/>
      <c r="H47" s="93"/>
      <c r="I47" s="93"/>
      <c r="J47" s="94"/>
    </row>
    <row r="48" spans="1:10" x14ac:dyDescent="0.25">
      <c r="A48" s="239"/>
      <c r="B48" s="259"/>
      <c r="C48" s="235" t="s">
        <v>77</v>
      </c>
      <c r="D48" s="236"/>
      <c r="E48" s="93"/>
      <c r="F48" s="93"/>
      <c r="G48" s="84"/>
      <c r="H48" s="84"/>
      <c r="I48" s="84"/>
      <c r="J48" s="86"/>
    </row>
    <row r="49" spans="1:10" ht="27.75" customHeight="1" thickBot="1" x14ac:dyDescent="0.3">
      <c r="A49" s="66"/>
      <c r="B49" s="243" t="s">
        <v>97</v>
      </c>
      <c r="C49" s="244"/>
      <c r="D49" s="245"/>
      <c r="E49" s="88"/>
      <c r="F49" s="88"/>
      <c r="G49" s="88"/>
      <c r="H49" s="88"/>
      <c r="I49" s="88"/>
      <c r="J49" s="89"/>
    </row>
  </sheetData>
  <mergeCells count="39">
    <mergeCell ref="A35:A41"/>
    <mergeCell ref="B35:B41"/>
    <mergeCell ref="C35:C37"/>
    <mergeCell ref="C38:C40"/>
    <mergeCell ref="A42:A48"/>
    <mergeCell ref="B42:B48"/>
    <mergeCell ref="C42:C44"/>
    <mergeCell ref="C45:C47"/>
    <mergeCell ref="C48:D48"/>
    <mergeCell ref="B49:D49"/>
    <mergeCell ref="B1:E1"/>
    <mergeCell ref="E2:G2"/>
    <mergeCell ref="H2:J2"/>
    <mergeCell ref="B2:D3"/>
    <mergeCell ref="C41:D41"/>
    <mergeCell ref="B27:B33"/>
    <mergeCell ref="C27:C29"/>
    <mergeCell ref="C30:C32"/>
    <mergeCell ref="B5:B11"/>
    <mergeCell ref="C12:C14"/>
    <mergeCell ref="C5:C7"/>
    <mergeCell ref="C8:C10"/>
    <mergeCell ref="B12:B18"/>
    <mergeCell ref="C15:C17"/>
    <mergeCell ref="B20:B26"/>
    <mergeCell ref="A2:A3"/>
    <mergeCell ref="B19:D19"/>
    <mergeCell ref="B4:D4"/>
    <mergeCell ref="B34:D34"/>
    <mergeCell ref="C11:D11"/>
    <mergeCell ref="C18:D18"/>
    <mergeCell ref="C26:D26"/>
    <mergeCell ref="C33:D33"/>
    <mergeCell ref="A5:A11"/>
    <mergeCell ref="A12:A18"/>
    <mergeCell ref="A27:A33"/>
    <mergeCell ref="A20:A26"/>
    <mergeCell ref="C20:C22"/>
    <mergeCell ref="C23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160" zoomScaleNormal="160" workbookViewId="0">
      <selection activeCell="G22" sqref="G22"/>
    </sheetView>
  </sheetViews>
  <sheetFormatPr defaultRowHeight="15" x14ac:dyDescent="0.25"/>
  <cols>
    <col min="1" max="1" width="9.140625" style="109"/>
    <col min="2" max="2" width="15.5703125" customWidth="1"/>
    <col min="3" max="3" width="13.85546875" customWidth="1"/>
    <col min="4" max="4" width="31.28515625" customWidth="1"/>
    <col min="5" max="5" width="11.5703125" customWidth="1"/>
    <col min="6" max="6" width="11.7109375" customWidth="1"/>
  </cols>
  <sheetData>
    <row r="1" spans="1:10" s="17" customFormat="1" ht="15.75" thickBot="1" x14ac:dyDescent="0.25">
      <c r="A1" s="58"/>
      <c r="B1" s="262" t="s">
        <v>87</v>
      </c>
      <c r="C1" s="262"/>
      <c r="D1" s="262"/>
      <c r="E1" s="262"/>
      <c r="F1" s="262"/>
      <c r="G1" s="23"/>
      <c r="H1" s="23"/>
      <c r="I1" s="23"/>
      <c r="J1" s="23"/>
    </row>
    <row r="2" spans="1:10" ht="28.5" x14ac:dyDescent="0.25">
      <c r="A2" s="69" t="s">
        <v>16</v>
      </c>
      <c r="B2" s="267" t="s">
        <v>18</v>
      </c>
      <c r="C2" s="267"/>
      <c r="D2" s="267"/>
      <c r="E2" s="70" t="s">
        <v>19</v>
      </c>
      <c r="F2" s="71" t="s">
        <v>20</v>
      </c>
    </row>
    <row r="3" spans="1:10" x14ac:dyDescent="0.25">
      <c r="A3" s="108" t="s">
        <v>17</v>
      </c>
      <c r="B3" s="266" t="s">
        <v>41</v>
      </c>
      <c r="C3" s="266"/>
      <c r="D3" s="266"/>
      <c r="E3" s="79"/>
      <c r="F3" s="80"/>
    </row>
    <row r="4" spans="1:10" x14ac:dyDescent="0.25">
      <c r="A4" s="263" t="s">
        <v>43</v>
      </c>
      <c r="B4" s="264" t="s">
        <v>42</v>
      </c>
      <c r="C4" s="265" t="s">
        <v>23</v>
      </c>
      <c r="D4" s="81" t="s">
        <v>24</v>
      </c>
      <c r="E4" s="63"/>
      <c r="F4" s="72"/>
    </row>
    <row r="5" spans="1:10" x14ac:dyDescent="0.25">
      <c r="A5" s="263"/>
      <c r="B5" s="264"/>
      <c r="C5" s="265"/>
      <c r="D5" s="81" t="s">
        <v>25</v>
      </c>
      <c r="E5" s="63"/>
      <c r="F5" s="72"/>
    </row>
    <row r="6" spans="1:10" x14ac:dyDescent="0.25">
      <c r="A6" s="263"/>
      <c r="B6" s="264"/>
      <c r="C6" s="265"/>
      <c r="D6" s="92" t="s">
        <v>26</v>
      </c>
      <c r="E6" s="93"/>
      <c r="F6" s="94"/>
    </row>
    <row r="7" spans="1:10" x14ac:dyDescent="0.25">
      <c r="A7" s="263"/>
      <c r="B7" s="264"/>
      <c r="C7" s="265" t="s">
        <v>27</v>
      </c>
      <c r="D7" s="81" t="s">
        <v>24</v>
      </c>
      <c r="E7" s="63"/>
      <c r="F7" s="72"/>
    </row>
    <row r="8" spans="1:10" x14ac:dyDescent="0.25">
      <c r="A8" s="263"/>
      <c r="B8" s="264"/>
      <c r="C8" s="265"/>
      <c r="D8" s="81" t="s">
        <v>25</v>
      </c>
      <c r="E8" s="63"/>
      <c r="F8" s="72"/>
    </row>
    <row r="9" spans="1:10" x14ac:dyDescent="0.25">
      <c r="A9" s="263"/>
      <c r="B9" s="264"/>
      <c r="C9" s="265"/>
      <c r="D9" s="92" t="s">
        <v>28</v>
      </c>
      <c r="E9" s="93"/>
      <c r="F9" s="94"/>
    </row>
    <row r="10" spans="1:10" x14ac:dyDescent="0.25">
      <c r="A10" s="263"/>
      <c r="B10" s="264"/>
      <c r="C10" s="260" t="s">
        <v>76</v>
      </c>
      <c r="D10" s="260"/>
      <c r="E10" s="93"/>
      <c r="F10" s="86"/>
    </row>
    <row r="11" spans="1:10" x14ac:dyDescent="0.25">
      <c r="A11" s="263" t="s">
        <v>44</v>
      </c>
      <c r="B11" s="264" t="s">
        <v>54</v>
      </c>
      <c r="C11" s="265" t="s">
        <v>23</v>
      </c>
      <c r="D11" s="81" t="s">
        <v>24</v>
      </c>
      <c r="E11" s="63"/>
      <c r="F11" s="72"/>
    </row>
    <row r="12" spans="1:10" x14ac:dyDescent="0.25">
      <c r="A12" s="263"/>
      <c r="B12" s="264"/>
      <c r="C12" s="265"/>
      <c r="D12" s="81" t="s">
        <v>25</v>
      </c>
      <c r="E12" s="63"/>
      <c r="F12" s="72"/>
    </row>
    <row r="13" spans="1:10" x14ac:dyDescent="0.25">
      <c r="A13" s="263"/>
      <c r="B13" s="264"/>
      <c r="C13" s="265"/>
      <c r="D13" s="92" t="s">
        <v>26</v>
      </c>
      <c r="E13" s="93"/>
      <c r="F13" s="94"/>
    </row>
    <row r="14" spans="1:10" x14ac:dyDescent="0.25">
      <c r="A14" s="263"/>
      <c r="B14" s="264"/>
      <c r="C14" s="265" t="s">
        <v>27</v>
      </c>
      <c r="D14" s="81" t="s">
        <v>24</v>
      </c>
      <c r="E14" s="63"/>
      <c r="F14" s="72"/>
    </row>
    <row r="15" spans="1:10" x14ac:dyDescent="0.25">
      <c r="A15" s="263"/>
      <c r="B15" s="264"/>
      <c r="C15" s="265"/>
      <c r="D15" s="81" t="s">
        <v>25</v>
      </c>
      <c r="E15" s="63"/>
      <c r="F15" s="72"/>
    </row>
    <row r="16" spans="1:10" x14ac:dyDescent="0.25">
      <c r="A16" s="263"/>
      <c r="B16" s="264"/>
      <c r="C16" s="265"/>
      <c r="D16" s="92" t="s">
        <v>28</v>
      </c>
      <c r="E16" s="93"/>
      <c r="F16" s="94"/>
    </row>
    <row r="17" spans="1:6" x14ac:dyDescent="0.25">
      <c r="A17" s="263"/>
      <c r="B17" s="264"/>
      <c r="C17" s="260" t="s">
        <v>77</v>
      </c>
      <c r="D17" s="260"/>
      <c r="E17" s="93"/>
      <c r="F17" s="86"/>
    </row>
    <row r="18" spans="1:6" x14ac:dyDescent="0.25">
      <c r="A18" s="62">
        <v>2.2000000000000002</v>
      </c>
      <c r="B18" s="266" t="s">
        <v>45</v>
      </c>
      <c r="C18" s="266"/>
      <c r="D18" s="266"/>
      <c r="E18" s="79"/>
      <c r="F18" s="80"/>
    </row>
    <row r="19" spans="1:6" x14ac:dyDescent="0.25">
      <c r="A19" s="263" t="s">
        <v>46</v>
      </c>
      <c r="B19" s="264" t="s">
        <v>42</v>
      </c>
      <c r="C19" s="265" t="s">
        <v>23</v>
      </c>
      <c r="D19" s="81" t="s">
        <v>24</v>
      </c>
      <c r="E19" s="63"/>
      <c r="F19" s="72"/>
    </row>
    <row r="20" spans="1:6" x14ac:dyDescent="0.25">
      <c r="A20" s="263"/>
      <c r="B20" s="264"/>
      <c r="C20" s="265"/>
      <c r="D20" s="81" t="s">
        <v>25</v>
      </c>
      <c r="E20" s="63"/>
      <c r="F20" s="72"/>
    </row>
    <row r="21" spans="1:6" x14ac:dyDescent="0.25">
      <c r="A21" s="263"/>
      <c r="B21" s="264"/>
      <c r="C21" s="265"/>
      <c r="D21" s="92" t="s">
        <v>26</v>
      </c>
      <c r="E21" s="93"/>
      <c r="F21" s="94"/>
    </row>
    <row r="22" spans="1:6" x14ac:dyDescent="0.25">
      <c r="A22" s="263"/>
      <c r="B22" s="264"/>
      <c r="C22" s="265" t="s">
        <v>27</v>
      </c>
      <c r="D22" s="81" t="s">
        <v>24</v>
      </c>
      <c r="E22" s="63"/>
      <c r="F22" s="72"/>
    </row>
    <row r="23" spans="1:6" x14ac:dyDescent="0.25">
      <c r="A23" s="263"/>
      <c r="B23" s="264"/>
      <c r="C23" s="265"/>
      <c r="D23" s="81" t="s">
        <v>25</v>
      </c>
      <c r="E23" s="63"/>
      <c r="F23" s="72"/>
    </row>
    <row r="24" spans="1:6" x14ac:dyDescent="0.25">
      <c r="A24" s="263"/>
      <c r="B24" s="264"/>
      <c r="C24" s="265"/>
      <c r="D24" s="92" t="s">
        <v>28</v>
      </c>
      <c r="E24" s="93"/>
      <c r="F24" s="94"/>
    </row>
    <row r="25" spans="1:6" x14ac:dyDescent="0.25">
      <c r="A25" s="263"/>
      <c r="B25" s="264"/>
      <c r="C25" s="260" t="s">
        <v>76</v>
      </c>
      <c r="D25" s="260"/>
      <c r="E25" s="93"/>
      <c r="F25" s="86"/>
    </row>
    <row r="26" spans="1:6" x14ac:dyDescent="0.25">
      <c r="A26" s="263" t="s">
        <v>48</v>
      </c>
      <c r="B26" s="264" t="s">
        <v>47</v>
      </c>
      <c r="C26" s="265" t="s">
        <v>23</v>
      </c>
      <c r="D26" s="81" t="s">
        <v>24</v>
      </c>
      <c r="E26" s="63"/>
      <c r="F26" s="72"/>
    </row>
    <row r="27" spans="1:6" x14ac:dyDescent="0.25">
      <c r="A27" s="263"/>
      <c r="B27" s="264"/>
      <c r="C27" s="265"/>
      <c r="D27" s="81" t="s">
        <v>25</v>
      </c>
      <c r="E27" s="63"/>
      <c r="F27" s="72"/>
    </row>
    <row r="28" spans="1:6" x14ac:dyDescent="0.25">
      <c r="A28" s="263"/>
      <c r="B28" s="264"/>
      <c r="C28" s="265"/>
      <c r="D28" s="92" t="s">
        <v>26</v>
      </c>
      <c r="E28" s="93"/>
      <c r="F28" s="94"/>
    </row>
    <row r="29" spans="1:6" x14ac:dyDescent="0.25">
      <c r="A29" s="263"/>
      <c r="B29" s="264"/>
      <c r="C29" s="265" t="s">
        <v>27</v>
      </c>
      <c r="D29" s="81" t="s">
        <v>24</v>
      </c>
      <c r="E29" s="63"/>
      <c r="F29" s="72"/>
    </row>
    <row r="30" spans="1:6" x14ac:dyDescent="0.25">
      <c r="A30" s="263"/>
      <c r="B30" s="264"/>
      <c r="C30" s="265"/>
      <c r="D30" s="81" t="s">
        <v>25</v>
      </c>
      <c r="E30" s="63"/>
      <c r="F30" s="72"/>
    </row>
    <row r="31" spans="1:6" x14ac:dyDescent="0.25">
      <c r="A31" s="263"/>
      <c r="B31" s="264"/>
      <c r="C31" s="265"/>
      <c r="D31" s="92" t="s">
        <v>28</v>
      </c>
      <c r="E31" s="93"/>
      <c r="F31" s="94"/>
    </row>
    <row r="32" spans="1:6" x14ac:dyDescent="0.25">
      <c r="A32" s="263"/>
      <c r="B32" s="264"/>
      <c r="C32" s="260" t="s">
        <v>77</v>
      </c>
      <c r="D32" s="260"/>
      <c r="E32" s="93"/>
      <c r="F32" s="86"/>
    </row>
    <row r="33" spans="1:6" x14ac:dyDescent="0.25">
      <c r="A33" s="62">
        <v>2.2999999999999998</v>
      </c>
      <c r="B33" s="266" t="s">
        <v>49</v>
      </c>
      <c r="C33" s="266"/>
      <c r="D33" s="266"/>
      <c r="E33" s="79"/>
      <c r="F33" s="80"/>
    </row>
    <row r="34" spans="1:6" x14ac:dyDescent="0.25">
      <c r="A34" s="263" t="s">
        <v>50</v>
      </c>
      <c r="B34" s="264" t="s">
        <v>42</v>
      </c>
      <c r="C34" s="265" t="s">
        <v>23</v>
      </c>
      <c r="D34" s="81" t="s">
        <v>24</v>
      </c>
      <c r="E34" s="63"/>
      <c r="F34" s="72"/>
    </row>
    <row r="35" spans="1:6" x14ac:dyDescent="0.25">
      <c r="A35" s="263"/>
      <c r="B35" s="264"/>
      <c r="C35" s="265"/>
      <c r="D35" s="81" t="s">
        <v>25</v>
      </c>
      <c r="E35" s="63"/>
      <c r="F35" s="72"/>
    </row>
    <row r="36" spans="1:6" x14ac:dyDescent="0.25">
      <c r="A36" s="263"/>
      <c r="B36" s="264"/>
      <c r="C36" s="265"/>
      <c r="D36" s="92" t="s">
        <v>26</v>
      </c>
      <c r="E36" s="93"/>
      <c r="F36" s="94"/>
    </row>
    <row r="37" spans="1:6" x14ac:dyDescent="0.25">
      <c r="A37" s="263"/>
      <c r="B37" s="264"/>
      <c r="C37" s="265" t="s">
        <v>27</v>
      </c>
      <c r="D37" s="81" t="s">
        <v>24</v>
      </c>
      <c r="E37" s="63"/>
      <c r="F37" s="72"/>
    </row>
    <row r="38" spans="1:6" x14ac:dyDescent="0.25">
      <c r="A38" s="263"/>
      <c r="B38" s="264"/>
      <c r="C38" s="265"/>
      <c r="D38" s="81" t="s">
        <v>25</v>
      </c>
      <c r="E38" s="63"/>
      <c r="F38" s="72"/>
    </row>
    <row r="39" spans="1:6" x14ac:dyDescent="0.25">
      <c r="A39" s="263"/>
      <c r="B39" s="264"/>
      <c r="C39" s="265"/>
      <c r="D39" s="92" t="s">
        <v>28</v>
      </c>
      <c r="E39" s="93"/>
      <c r="F39" s="94"/>
    </row>
    <row r="40" spans="1:6" x14ac:dyDescent="0.25">
      <c r="A40" s="263"/>
      <c r="B40" s="264"/>
      <c r="C40" s="260" t="s">
        <v>76</v>
      </c>
      <c r="D40" s="260"/>
      <c r="E40" s="93"/>
      <c r="F40" s="86"/>
    </row>
    <row r="41" spans="1:6" x14ac:dyDescent="0.25">
      <c r="A41" s="263" t="s">
        <v>51</v>
      </c>
      <c r="B41" s="264" t="s">
        <v>47</v>
      </c>
      <c r="C41" s="265" t="s">
        <v>23</v>
      </c>
      <c r="D41" s="81" t="s">
        <v>24</v>
      </c>
      <c r="E41" s="63"/>
      <c r="F41" s="72"/>
    </row>
    <row r="42" spans="1:6" x14ac:dyDescent="0.25">
      <c r="A42" s="263"/>
      <c r="B42" s="264"/>
      <c r="C42" s="265"/>
      <c r="D42" s="81" t="s">
        <v>25</v>
      </c>
      <c r="E42" s="63"/>
      <c r="F42" s="72"/>
    </row>
    <row r="43" spans="1:6" x14ac:dyDescent="0.25">
      <c r="A43" s="263"/>
      <c r="B43" s="264"/>
      <c r="C43" s="265"/>
      <c r="D43" s="92" t="s">
        <v>26</v>
      </c>
      <c r="E43" s="93"/>
      <c r="F43" s="94"/>
    </row>
    <row r="44" spans="1:6" x14ac:dyDescent="0.25">
      <c r="A44" s="263"/>
      <c r="B44" s="264"/>
      <c r="C44" s="265" t="s">
        <v>27</v>
      </c>
      <c r="D44" s="81" t="s">
        <v>24</v>
      </c>
      <c r="E44" s="63"/>
      <c r="F44" s="72"/>
    </row>
    <row r="45" spans="1:6" x14ac:dyDescent="0.25">
      <c r="A45" s="263"/>
      <c r="B45" s="264"/>
      <c r="C45" s="265"/>
      <c r="D45" s="81" t="s">
        <v>25</v>
      </c>
      <c r="E45" s="63"/>
      <c r="F45" s="72"/>
    </row>
    <row r="46" spans="1:6" x14ac:dyDescent="0.25">
      <c r="A46" s="263"/>
      <c r="B46" s="264"/>
      <c r="C46" s="265"/>
      <c r="D46" s="92" t="s">
        <v>28</v>
      </c>
      <c r="E46" s="93"/>
      <c r="F46" s="94"/>
    </row>
    <row r="47" spans="1:6" x14ac:dyDescent="0.25">
      <c r="A47" s="263"/>
      <c r="B47" s="264"/>
      <c r="C47" s="260" t="s">
        <v>77</v>
      </c>
      <c r="D47" s="260"/>
      <c r="E47" s="93"/>
      <c r="F47" s="86"/>
    </row>
    <row r="48" spans="1:6" ht="15.75" thickBot="1" x14ac:dyDescent="0.3">
      <c r="A48" s="66"/>
      <c r="B48" s="261" t="s">
        <v>29</v>
      </c>
      <c r="C48" s="261"/>
      <c r="D48" s="261"/>
      <c r="E48" s="88"/>
      <c r="F48" s="89"/>
    </row>
  </sheetData>
  <mergeCells count="36">
    <mergeCell ref="B2:D2"/>
    <mergeCell ref="B3:D3"/>
    <mergeCell ref="A4:A10"/>
    <mergeCell ref="B4:B10"/>
    <mergeCell ref="C4:C6"/>
    <mergeCell ref="C7:C9"/>
    <mergeCell ref="A19:A25"/>
    <mergeCell ref="B19:B25"/>
    <mergeCell ref="C19:C21"/>
    <mergeCell ref="C10:D10"/>
    <mergeCell ref="A11:A17"/>
    <mergeCell ref="B11:B17"/>
    <mergeCell ref="C11:C13"/>
    <mergeCell ref="C14:C16"/>
    <mergeCell ref="C26:C28"/>
    <mergeCell ref="C29:C31"/>
    <mergeCell ref="C22:C24"/>
    <mergeCell ref="C25:D25"/>
    <mergeCell ref="C17:D17"/>
    <mergeCell ref="B18:D18"/>
    <mergeCell ref="C47:D47"/>
    <mergeCell ref="B48:D48"/>
    <mergeCell ref="B1:F1"/>
    <mergeCell ref="C40:D40"/>
    <mergeCell ref="A41:A47"/>
    <mergeCell ref="B41:B47"/>
    <mergeCell ref="C41:C43"/>
    <mergeCell ref="C44:C46"/>
    <mergeCell ref="C32:D32"/>
    <mergeCell ref="B33:D33"/>
    <mergeCell ref="A34:A40"/>
    <mergeCell ref="B34:B40"/>
    <mergeCell ref="C34:C36"/>
    <mergeCell ref="C37:C39"/>
    <mergeCell ref="A26:A32"/>
    <mergeCell ref="B26:B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zoomScale="130" zoomScaleNormal="130" workbookViewId="0">
      <selection activeCell="P18" sqref="P18"/>
    </sheetView>
  </sheetViews>
  <sheetFormatPr defaultRowHeight="15" x14ac:dyDescent="0.25"/>
  <cols>
    <col min="2" max="2" width="25.7109375" customWidth="1"/>
    <col min="3" max="3" width="33.7109375" customWidth="1"/>
  </cols>
  <sheetData>
    <row r="1" spans="1:11" ht="15.75" thickBot="1" x14ac:dyDescent="0.3">
      <c r="A1" s="58"/>
      <c r="B1" s="262" t="s">
        <v>88</v>
      </c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5">
      <c r="A2" s="269" t="s">
        <v>16</v>
      </c>
      <c r="B2" s="267" t="s">
        <v>18</v>
      </c>
      <c r="C2" s="267"/>
      <c r="D2" s="272" t="s">
        <v>19</v>
      </c>
      <c r="E2" s="272"/>
      <c r="F2" s="272"/>
      <c r="G2" s="272"/>
      <c r="H2" s="272" t="s">
        <v>20</v>
      </c>
      <c r="I2" s="272"/>
      <c r="J2" s="272"/>
      <c r="K2" s="273"/>
    </row>
    <row r="3" spans="1:11" ht="28.5" x14ac:dyDescent="0.25">
      <c r="A3" s="270"/>
      <c r="B3" s="271"/>
      <c r="C3" s="271"/>
      <c r="D3" s="60" t="s">
        <v>40</v>
      </c>
      <c r="E3" s="60" t="s">
        <v>30</v>
      </c>
      <c r="F3" s="60" t="s">
        <v>31</v>
      </c>
      <c r="G3" s="60" t="s">
        <v>22</v>
      </c>
      <c r="H3" s="60" t="s">
        <v>40</v>
      </c>
      <c r="I3" s="60" t="s">
        <v>30</v>
      </c>
      <c r="J3" s="60" t="s">
        <v>31</v>
      </c>
      <c r="K3" s="61" t="s">
        <v>22</v>
      </c>
    </row>
    <row r="4" spans="1:11" x14ac:dyDescent="0.25">
      <c r="A4" s="62">
        <v>3.1</v>
      </c>
      <c r="B4" s="266" t="s">
        <v>41</v>
      </c>
      <c r="C4" s="266"/>
      <c r="D4" s="79"/>
      <c r="E4" s="79"/>
      <c r="F4" s="79"/>
      <c r="G4" s="79"/>
      <c r="H4" s="79"/>
      <c r="I4" s="79"/>
      <c r="J4" s="79"/>
      <c r="K4" s="80"/>
    </row>
    <row r="5" spans="1:11" x14ac:dyDescent="0.25">
      <c r="A5" s="263" t="s">
        <v>52</v>
      </c>
      <c r="B5" s="264" t="s">
        <v>42</v>
      </c>
      <c r="C5" s="81" t="s">
        <v>24</v>
      </c>
      <c r="D5" s="63"/>
      <c r="E5" s="63"/>
      <c r="F5" s="63"/>
      <c r="G5" s="87"/>
      <c r="H5" s="63"/>
      <c r="I5" s="63"/>
      <c r="J5" s="63"/>
      <c r="K5" s="101"/>
    </row>
    <row r="6" spans="1:11" x14ac:dyDescent="0.25">
      <c r="A6" s="263"/>
      <c r="B6" s="264"/>
      <c r="C6" s="81" t="s">
        <v>25</v>
      </c>
      <c r="D6" s="63"/>
      <c r="E6" s="63"/>
      <c r="F6" s="63"/>
      <c r="G6" s="87"/>
      <c r="H6" s="63"/>
      <c r="I6" s="63"/>
      <c r="J6" s="63"/>
      <c r="K6" s="101"/>
    </row>
    <row r="7" spans="1:11" ht="28.5" x14ac:dyDescent="0.25">
      <c r="A7" s="263"/>
      <c r="B7" s="264"/>
      <c r="C7" s="102" t="s">
        <v>76</v>
      </c>
      <c r="D7" s="83"/>
      <c r="E7" s="83"/>
      <c r="F7" s="83"/>
      <c r="G7" s="85"/>
      <c r="H7" s="85"/>
      <c r="I7" s="85"/>
      <c r="J7" s="85"/>
      <c r="K7" s="103"/>
    </row>
    <row r="8" spans="1:11" x14ac:dyDescent="0.25">
      <c r="A8" s="263" t="s">
        <v>53</v>
      </c>
      <c r="B8" s="264" t="s">
        <v>47</v>
      </c>
      <c r="C8" s="81" t="s">
        <v>24</v>
      </c>
      <c r="D8" s="63"/>
      <c r="E8" s="63"/>
      <c r="F8" s="63"/>
      <c r="G8" s="87"/>
      <c r="H8" s="63"/>
      <c r="I8" s="63"/>
      <c r="J8" s="63"/>
      <c r="K8" s="101"/>
    </row>
    <row r="9" spans="1:11" x14ac:dyDescent="0.25">
      <c r="A9" s="263"/>
      <c r="B9" s="264"/>
      <c r="C9" s="81" t="s">
        <v>25</v>
      </c>
      <c r="D9" s="63"/>
      <c r="E9" s="63"/>
      <c r="F9" s="63"/>
      <c r="G9" s="87"/>
      <c r="H9" s="63"/>
      <c r="I9" s="63"/>
      <c r="J9" s="63"/>
      <c r="K9" s="101"/>
    </row>
    <row r="10" spans="1:11" ht="28.5" x14ac:dyDescent="0.25">
      <c r="A10" s="263"/>
      <c r="B10" s="264"/>
      <c r="C10" s="102" t="s">
        <v>77</v>
      </c>
      <c r="D10" s="83"/>
      <c r="E10" s="83"/>
      <c r="F10" s="83"/>
      <c r="G10" s="85"/>
      <c r="H10" s="85"/>
      <c r="I10" s="85"/>
      <c r="J10" s="85"/>
      <c r="K10" s="103"/>
    </row>
    <row r="11" spans="1:11" x14ac:dyDescent="0.25">
      <c r="A11" s="104">
        <v>3.2</v>
      </c>
      <c r="B11" s="266" t="s">
        <v>45</v>
      </c>
      <c r="C11" s="266"/>
      <c r="D11" s="79"/>
      <c r="E11" s="79"/>
      <c r="F11" s="79"/>
      <c r="G11" s="79"/>
      <c r="H11" s="79"/>
      <c r="I11" s="79"/>
      <c r="J11" s="79"/>
      <c r="K11" s="80"/>
    </row>
    <row r="12" spans="1:11" x14ac:dyDescent="0.25">
      <c r="A12" s="263" t="s">
        <v>55</v>
      </c>
      <c r="B12" s="264" t="s">
        <v>42</v>
      </c>
      <c r="C12" s="81" t="s">
        <v>24</v>
      </c>
      <c r="D12" s="63"/>
      <c r="E12" s="63"/>
      <c r="F12" s="63"/>
      <c r="G12" s="87"/>
      <c r="H12" s="63"/>
      <c r="I12" s="63"/>
      <c r="J12" s="63"/>
      <c r="K12" s="101"/>
    </row>
    <row r="13" spans="1:11" x14ac:dyDescent="0.25">
      <c r="A13" s="263"/>
      <c r="B13" s="264"/>
      <c r="C13" s="81" t="s">
        <v>25</v>
      </c>
      <c r="D13" s="63"/>
      <c r="E13" s="63"/>
      <c r="F13" s="63"/>
      <c r="G13" s="87"/>
      <c r="H13" s="63"/>
      <c r="I13" s="63"/>
      <c r="J13" s="63"/>
      <c r="K13" s="101"/>
    </row>
    <row r="14" spans="1:11" ht="28.5" x14ac:dyDescent="0.25">
      <c r="A14" s="263"/>
      <c r="B14" s="264"/>
      <c r="C14" s="102" t="s">
        <v>76</v>
      </c>
      <c r="D14" s="83"/>
      <c r="E14" s="83"/>
      <c r="F14" s="83"/>
      <c r="G14" s="85"/>
      <c r="H14" s="85"/>
      <c r="I14" s="85"/>
      <c r="J14" s="85"/>
      <c r="K14" s="103"/>
    </row>
    <row r="15" spans="1:11" x14ac:dyDescent="0.25">
      <c r="A15" s="263" t="s">
        <v>56</v>
      </c>
      <c r="B15" s="264" t="s">
        <v>47</v>
      </c>
      <c r="C15" s="81" t="s">
        <v>24</v>
      </c>
      <c r="D15" s="63"/>
      <c r="E15" s="63"/>
      <c r="F15" s="63"/>
      <c r="G15" s="87"/>
      <c r="H15" s="63"/>
      <c r="I15" s="63"/>
      <c r="J15" s="63"/>
      <c r="K15" s="101"/>
    </row>
    <row r="16" spans="1:11" x14ac:dyDescent="0.25">
      <c r="A16" s="263"/>
      <c r="B16" s="264"/>
      <c r="C16" s="81" t="s">
        <v>25</v>
      </c>
      <c r="D16" s="63"/>
      <c r="E16" s="63"/>
      <c r="F16" s="63"/>
      <c r="G16" s="87"/>
      <c r="H16" s="63"/>
      <c r="I16" s="63"/>
      <c r="J16" s="63"/>
      <c r="K16" s="101"/>
    </row>
    <row r="17" spans="1:11" ht="28.5" x14ac:dyDescent="0.25">
      <c r="A17" s="263"/>
      <c r="B17" s="264"/>
      <c r="C17" s="102" t="s">
        <v>77</v>
      </c>
      <c r="D17" s="83"/>
      <c r="E17" s="83"/>
      <c r="F17" s="83"/>
      <c r="G17" s="85"/>
      <c r="H17" s="85"/>
      <c r="I17" s="85"/>
      <c r="J17" s="85"/>
      <c r="K17" s="103"/>
    </row>
    <row r="18" spans="1:11" x14ac:dyDescent="0.25">
      <c r="A18" s="62">
        <v>3.3</v>
      </c>
      <c r="B18" s="266" t="s">
        <v>49</v>
      </c>
      <c r="C18" s="266"/>
      <c r="D18" s="79"/>
      <c r="E18" s="79"/>
      <c r="F18" s="79"/>
      <c r="G18" s="79"/>
      <c r="H18" s="79"/>
      <c r="I18" s="79"/>
      <c r="J18" s="79"/>
      <c r="K18" s="80"/>
    </row>
    <row r="19" spans="1:11" x14ac:dyDescent="0.25">
      <c r="A19" s="263" t="s">
        <v>57</v>
      </c>
      <c r="B19" s="264" t="s">
        <v>42</v>
      </c>
      <c r="C19" s="81" t="s">
        <v>24</v>
      </c>
      <c r="D19" s="63"/>
      <c r="E19" s="63"/>
      <c r="F19" s="63"/>
      <c r="G19" s="87"/>
      <c r="H19" s="63"/>
      <c r="I19" s="63"/>
      <c r="J19" s="63"/>
      <c r="K19" s="101"/>
    </row>
    <row r="20" spans="1:11" x14ac:dyDescent="0.25">
      <c r="A20" s="263"/>
      <c r="B20" s="264"/>
      <c r="C20" s="81" t="s">
        <v>25</v>
      </c>
      <c r="D20" s="63"/>
      <c r="E20" s="63"/>
      <c r="F20" s="63"/>
      <c r="G20" s="87"/>
      <c r="H20" s="63"/>
      <c r="I20" s="63"/>
      <c r="J20" s="63"/>
      <c r="K20" s="101"/>
    </row>
    <row r="21" spans="1:11" ht="28.5" x14ac:dyDescent="0.25">
      <c r="A21" s="263"/>
      <c r="B21" s="264"/>
      <c r="C21" s="102" t="s">
        <v>76</v>
      </c>
      <c r="D21" s="83"/>
      <c r="E21" s="83"/>
      <c r="F21" s="83"/>
      <c r="G21" s="85"/>
      <c r="H21" s="85"/>
      <c r="I21" s="85"/>
      <c r="J21" s="85"/>
      <c r="K21" s="103"/>
    </row>
    <row r="22" spans="1:11" x14ac:dyDescent="0.25">
      <c r="A22" s="263" t="s">
        <v>58</v>
      </c>
      <c r="B22" s="264" t="s">
        <v>63</v>
      </c>
      <c r="C22" s="81" t="s">
        <v>24</v>
      </c>
      <c r="D22" s="63"/>
      <c r="E22" s="63"/>
      <c r="F22" s="63"/>
      <c r="G22" s="87"/>
      <c r="H22" s="63"/>
      <c r="I22" s="63"/>
      <c r="J22" s="63"/>
      <c r="K22" s="101"/>
    </row>
    <row r="23" spans="1:11" x14ac:dyDescent="0.25">
      <c r="A23" s="263"/>
      <c r="B23" s="264"/>
      <c r="C23" s="81" t="s">
        <v>25</v>
      </c>
      <c r="D23" s="63"/>
      <c r="E23" s="63"/>
      <c r="F23" s="63"/>
      <c r="G23" s="87"/>
      <c r="H23" s="63"/>
      <c r="I23" s="63"/>
      <c r="J23" s="63"/>
      <c r="K23" s="101"/>
    </row>
    <row r="24" spans="1:11" ht="28.5" x14ac:dyDescent="0.25">
      <c r="A24" s="263"/>
      <c r="B24" s="264"/>
      <c r="C24" s="102" t="s">
        <v>77</v>
      </c>
      <c r="D24" s="83"/>
      <c r="E24" s="83"/>
      <c r="F24" s="83"/>
      <c r="G24" s="85"/>
      <c r="H24" s="85"/>
      <c r="I24" s="85"/>
      <c r="J24" s="85"/>
      <c r="K24" s="103"/>
    </row>
    <row r="25" spans="1:11" ht="15.75" thickBot="1" x14ac:dyDescent="0.3">
      <c r="A25" s="66"/>
      <c r="B25" s="268" t="s">
        <v>32</v>
      </c>
      <c r="C25" s="268"/>
      <c r="D25" s="105"/>
      <c r="E25" s="105"/>
      <c r="F25" s="105"/>
      <c r="G25" s="106"/>
      <c r="H25" s="105"/>
      <c r="I25" s="105"/>
      <c r="J25" s="105"/>
      <c r="K25" s="107"/>
    </row>
  </sheetData>
  <mergeCells count="21">
    <mergeCell ref="A2:A3"/>
    <mergeCell ref="B2:C3"/>
    <mergeCell ref="D2:G2"/>
    <mergeCell ref="H2:K2"/>
    <mergeCell ref="B4:C4"/>
    <mergeCell ref="B25:C25"/>
    <mergeCell ref="B1:K1"/>
    <mergeCell ref="A19:A21"/>
    <mergeCell ref="B19:B21"/>
    <mergeCell ref="A22:A24"/>
    <mergeCell ref="B22:B24"/>
    <mergeCell ref="A15:A17"/>
    <mergeCell ref="B15:B17"/>
    <mergeCell ref="B18:C18"/>
    <mergeCell ref="B11:C11"/>
    <mergeCell ref="A12:A14"/>
    <mergeCell ref="B12:B14"/>
    <mergeCell ref="A5:A7"/>
    <mergeCell ref="B5:B7"/>
    <mergeCell ref="A8:A10"/>
    <mergeCell ref="B8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145" zoomScaleNormal="145" workbookViewId="0">
      <selection activeCell="L13" sqref="L13"/>
    </sheetView>
  </sheetViews>
  <sheetFormatPr defaultRowHeight="15" x14ac:dyDescent="0.25"/>
  <cols>
    <col min="2" max="2" width="17.5703125" customWidth="1"/>
    <col min="3" max="3" width="15.28515625" customWidth="1"/>
    <col min="4" max="4" width="32.28515625" customWidth="1"/>
  </cols>
  <sheetData>
    <row r="1" spans="1:10" ht="15.75" thickBot="1" x14ac:dyDescent="0.3">
      <c r="A1" s="58"/>
      <c r="B1" s="262" t="s">
        <v>89</v>
      </c>
      <c r="C1" s="262"/>
      <c r="D1" s="262"/>
      <c r="E1" s="262"/>
      <c r="F1" s="262"/>
      <c r="G1" s="262"/>
      <c r="H1" s="262"/>
      <c r="I1" s="262"/>
      <c r="J1" s="262"/>
    </row>
    <row r="2" spans="1:10" x14ac:dyDescent="0.25">
      <c r="A2" s="269" t="s">
        <v>16</v>
      </c>
      <c r="B2" s="278" t="s">
        <v>18</v>
      </c>
      <c r="C2" s="278"/>
      <c r="D2" s="278"/>
      <c r="E2" s="272" t="s">
        <v>19</v>
      </c>
      <c r="F2" s="272"/>
      <c r="G2" s="272"/>
      <c r="H2" s="272" t="s">
        <v>20</v>
      </c>
      <c r="I2" s="272"/>
      <c r="J2" s="273"/>
    </row>
    <row r="3" spans="1:10" x14ac:dyDescent="0.25">
      <c r="A3" s="270"/>
      <c r="B3" s="279"/>
      <c r="C3" s="279"/>
      <c r="D3" s="279"/>
      <c r="E3" s="77" t="s">
        <v>33</v>
      </c>
      <c r="F3" s="77" t="s">
        <v>34</v>
      </c>
      <c r="G3" s="77" t="s">
        <v>22</v>
      </c>
      <c r="H3" s="77" t="s">
        <v>33</v>
      </c>
      <c r="I3" s="77" t="s">
        <v>34</v>
      </c>
      <c r="J3" s="78" t="s">
        <v>22</v>
      </c>
    </row>
    <row r="4" spans="1:10" x14ac:dyDescent="0.25">
      <c r="A4" s="62">
        <v>4.0999999999999996</v>
      </c>
      <c r="B4" s="266" t="s">
        <v>41</v>
      </c>
      <c r="C4" s="266"/>
      <c r="D4" s="266"/>
      <c r="E4" s="79"/>
      <c r="F4" s="79"/>
      <c r="G4" s="79"/>
      <c r="H4" s="79"/>
      <c r="I4" s="79"/>
      <c r="J4" s="80"/>
    </row>
    <row r="5" spans="1:10" ht="15" customHeight="1" x14ac:dyDescent="0.25">
      <c r="A5" s="263" t="s">
        <v>59</v>
      </c>
      <c r="B5" s="264" t="s">
        <v>42</v>
      </c>
      <c r="C5" s="265" t="s">
        <v>23</v>
      </c>
      <c r="D5" s="81" t="s">
        <v>24</v>
      </c>
      <c r="E5" s="63"/>
      <c r="F5" s="63"/>
      <c r="G5" s="90"/>
      <c r="H5" s="63"/>
      <c r="I5" s="63"/>
      <c r="J5" s="91"/>
    </row>
    <row r="6" spans="1:10" ht="15" customHeight="1" x14ac:dyDescent="0.25">
      <c r="A6" s="263"/>
      <c r="B6" s="264"/>
      <c r="C6" s="265"/>
      <c r="D6" s="81" t="s">
        <v>25</v>
      </c>
      <c r="E6" s="63"/>
      <c r="F6" s="63"/>
      <c r="G6" s="90"/>
      <c r="H6" s="63"/>
      <c r="I6" s="63"/>
      <c r="J6" s="91"/>
    </row>
    <row r="7" spans="1:10" x14ac:dyDescent="0.25">
      <c r="A7" s="263"/>
      <c r="B7" s="264"/>
      <c r="C7" s="265"/>
      <c r="D7" s="92" t="s">
        <v>26</v>
      </c>
      <c r="E7" s="93"/>
      <c r="F7" s="93"/>
      <c r="G7" s="93"/>
      <c r="H7" s="93"/>
      <c r="I7" s="93"/>
      <c r="J7" s="94"/>
    </row>
    <row r="8" spans="1:10" ht="15" customHeight="1" x14ac:dyDescent="0.25">
      <c r="A8" s="263"/>
      <c r="B8" s="264"/>
      <c r="C8" s="265" t="s">
        <v>27</v>
      </c>
      <c r="D8" s="95" t="s">
        <v>24</v>
      </c>
      <c r="E8" s="63"/>
      <c r="F8" s="63"/>
      <c r="G8" s="90"/>
      <c r="H8" s="63"/>
      <c r="I8" s="63"/>
      <c r="J8" s="91"/>
    </row>
    <row r="9" spans="1:10" ht="15" customHeight="1" x14ac:dyDescent="0.25">
      <c r="A9" s="263"/>
      <c r="B9" s="264"/>
      <c r="C9" s="265"/>
      <c r="D9" s="81" t="s">
        <v>25</v>
      </c>
      <c r="E9" s="63"/>
      <c r="F9" s="63"/>
      <c r="G9" s="90"/>
      <c r="H9" s="63"/>
      <c r="I9" s="63"/>
      <c r="J9" s="91"/>
    </row>
    <row r="10" spans="1:10" x14ac:dyDescent="0.25">
      <c r="A10" s="263"/>
      <c r="B10" s="264"/>
      <c r="C10" s="265"/>
      <c r="D10" s="92" t="s">
        <v>28</v>
      </c>
      <c r="E10" s="93"/>
      <c r="F10" s="93"/>
      <c r="G10" s="93"/>
      <c r="H10" s="93"/>
      <c r="I10" s="93"/>
      <c r="J10" s="94"/>
    </row>
    <row r="11" spans="1:10" x14ac:dyDescent="0.25">
      <c r="A11" s="263"/>
      <c r="B11" s="264"/>
      <c r="C11" s="260" t="s">
        <v>76</v>
      </c>
      <c r="D11" s="260"/>
      <c r="E11" s="93"/>
      <c r="F11" s="93"/>
      <c r="G11" s="84"/>
      <c r="H11" s="84"/>
      <c r="I11" s="84"/>
      <c r="J11" s="86"/>
    </row>
    <row r="12" spans="1:10" ht="15" customHeight="1" x14ac:dyDescent="0.25">
      <c r="A12" s="263" t="s">
        <v>60</v>
      </c>
      <c r="B12" s="264" t="s">
        <v>47</v>
      </c>
      <c r="C12" s="265" t="s">
        <v>23</v>
      </c>
      <c r="D12" s="81" t="s">
        <v>24</v>
      </c>
      <c r="E12" s="63"/>
      <c r="F12" s="63"/>
      <c r="G12" s="90"/>
      <c r="H12" s="63"/>
      <c r="I12" s="63"/>
      <c r="J12" s="91"/>
    </row>
    <row r="13" spans="1:10" ht="15" customHeight="1" x14ac:dyDescent="0.25">
      <c r="A13" s="263"/>
      <c r="B13" s="264"/>
      <c r="C13" s="265"/>
      <c r="D13" s="81" t="s">
        <v>25</v>
      </c>
      <c r="E13" s="63"/>
      <c r="F13" s="63"/>
      <c r="G13" s="90"/>
      <c r="H13" s="63"/>
      <c r="I13" s="63"/>
      <c r="J13" s="91"/>
    </row>
    <row r="14" spans="1:10" x14ac:dyDescent="0.25">
      <c r="A14" s="263"/>
      <c r="B14" s="264"/>
      <c r="C14" s="265"/>
      <c r="D14" s="92" t="s">
        <v>26</v>
      </c>
      <c r="E14" s="93"/>
      <c r="F14" s="93"/>
      <c r="G14" s="93"/>
      <c r="H14" s="93"/>
      <c r="I14" s="93"/>
      <c r="J14" s="94"/>
    </row>
    <row r="15" spans="1:10" ht="15" customHeight="1" x14ac:dyDescent="0.25">
      <c r="A15" s="263"/>
      <c r="B15" s="264"/>
      <c r="C15" s="265" t="s">
        <v>27</v>
      </c>
      <c r="D15" s="81" t="s">
        <v>24</v>
      </c>
      <c r="E15" s="63"/>
      <c r="F15" s="63"/>
      <c r="G15" s="90"/>
      <c r="H15" s="63"/>
      <c r="I15" s="63"/>
      <c r="J15" s="91"/>
    </row>
    <row r="16" spans="1:10" ht="15" customHeight="1" x14ac:dyDescent="0.25">
      <c r="A16" s="263"/>
      <c r="B16" s="264"/>
      <c r="C16" s="265"/>
      <c r="D16" s="81" t="s">
        <v>25</v>
      </c>
      <c r="E16" s="63"/>
      <c r="F16" s="63"/>
      <c r="G16" s="90"/>
      <c r="H16" s="63"/>
      <c r="I16" s="63"/>
      <c r="J16" s="91"/>
    </row>
    <row r="17" spans="1:10" x14ac:dyDescent="0.25">
      <c r="A17" s="263"/>
      <c r="B17" s="264"/>
      <c r="C17" s="265"/>
      <c r="D17" s="92" t="s">
        <v>28</v>
      </c>
      <c r="E17" s="93"/>
      <c r="F17" s="93"/>
      <c r="G17" s="93"/>
      <c r="H17" s="93"/>
      <c r="I17" s="93"/>
      <c r="J17" s="94"/>
    </row>
    <row r="18" spans="1:10" x14ac:dyDescent="0.25">
      <c r="A18" s="263"/>
      <c r="B18" s="264"/>
      <c r="C18" s="260" t="s">
        <v>77</v>
      </c>
      <c r="D18" s="260"/>
      <c r="E18" s="93"/>
      <c r="F18" s="93"/>
      <c r="G18" s="84"/>
      <c r="H18" s="84"/>
      <c r="I18" s="84"/>
      <c r="J18" s="86"/>
    </row>
    <row r="19" spans="1:10" x14ac:dyDescent="0.25">
      <c r="A19" s="62">
        <v>4.2</v>
      </c>
      <c r="B19" s="266" t="s">
        <v>45</v>
      </c>
      <c r="C19" s="266"/>
      <c r="D19" s="266"/>
      <c r="E19" s="79"/>
      <c r="F19" s="79"/>
      <c r="G19" s="79"/>
      <c r="H19" s="79"/>
      <c r="I19" s="79"/>
      <c r="J19" s="80"/>
    </row>
    <row r="20" spans="1:10" x14ac:dyDescent="0.25">
      <c r="A20" s="263" t="s">
        <v>61</v>
      </c>
      <c r="B20" s="264" t="s">
        <v>42</v>
      </c>
      <c r="C20" s="265" t="s">
        <v>23</v>
      </c>
      <c r="D20" s="81" t="s">
        <v>24</v>
      </c>
      <c r="E20" s="63"/>
      <c r="F20" s="63"/>
      <c r="G20" s="90"/>
      <c r="H20" s="63"/>
      <c r="I20" s="63"/>
      <c r="J20" s="91"/>
    </row>
    <row r="21" spans="1:10" x14ac:dyDescent="0.25">
      <c r="A21" s="263"/>
      <c r="B21" s="264"/>
      <c r="C21" s="265"/>
      <c r="D21" s="81" t="s">
        <v>25</v>
      </c>
      <c r="E21" s="63"/>
      <c r="F21" s="63"/>
      <c r="G21" s="90"/>
      <c r="H21" s="63"/>
      <c r="I21" s="63"/>
      <c r="J21" s="91"/>
    </row>
    <row r="22" spans="1:10" x14ac:dyDescent="0.25">
      <c r="A22" s="263"/>
      <c r="B22" s="264"/>
      <c r="C22" s="265"/>
      <c r="D22" s="92" t="s">
        <v>26</v>
      </c>
      <c r="E22" s="93"/>
      <c r="F22" s="93"/>
      <c r="G22" s="93"/>
      <c r="H22" s="93"/>
      <c r="I22" s="93"/>
      <c r="J22" s="94"/>
    </row>
    <row r="23" spans="1:10" x14ac:dyDescent="0.25">
      <c r="A23" s="263"/>
      <c r="B23" s="264"/>
      <c r="C23" s="265" t="s">
        <v>27</v>
      </c>
      <c r="D23" s="81" t="s">
        <v>24</v>
      </c>
      <c r="E23" s="63"/>
      <c r="F23" s="63"/>
      <c r="G23" s="90"/>
      <c r="H23" s="63"/>
      <c r="I23" s="63"/>
      <c r="J23" s="91"/>
    </row>
    <row r="24" spans="1:10" x14ac:dyDescent="0.25">
      <c r="A24" s="263"/>
      <c r="B24" s="264"/>
      <c r="C24" s="265"/>
      <c r="D24" s="81" t="s">
        <v>25</v>
      </c>
      <c r="E24" s="63"/>
      <c r="F24" s="63"/>
      <c r="G24" s="90"/>
      <c r="H24" s="63"/>
      <c r="I24" s="63"/>
      <c r="J24" s="91"/>
    </row>
    <row r="25" spans="1:10" x14ac:dyDescent="0.25">
      <c r="A25" s="263"/>
      <c r="B25" s="264"/>
      <c r="C25" s="265"/>
      <c r="D25" s="92" t="s">
        <v>28</v>
      </c>
      <c r="E25" s="93"/>
      <c r="F25" s="93"/>
      <c r="G25" s="93"/>
      <c r="H25" s="93"/>
      <c r="I25" s="93"/>
      <c r="J25" s="94"/>
    </row>
    <row r="26" spans="1:10" x14ac:dyDescent="0.25">
      <c r="A26" s="263"/>
      <c r="B26" s="264"/>
      <c r="C26" s="260" t="s">
        <v>76</v>
      </c>
      <c r="D26" s="260"/>
      <c r="E26" s="93"/>
      <c r="F26" s="93"/>
      <c r="G26" s="84"/>
      <c r="H26" s="84"/>
      <c r="I26" s="84"/>
      <c r="J26" s="86"/>
    </row>
    <row r="27" spans="1:10" x14ac:dyDescent="0.25">
      <c r="A27" s="263" t="s">
        <v>62</v>
      </c>
      <c r="B27" s="264" t="s">
        <v>47</v>
      </c>
      <c r="C27" s="265" t="s">
        <v>23</v>
      </c>
      <c r="D27" s="81" t="s">
        <v>24</v>
      </c>
      <c r="E27" s="63"/>
      <c r="F27" s="63"/>
      <c r="G27" s="90"/>
      <c r="H27" s="63"/>
      <c r="I27" s="63"/>
      <c r="J27" s="91"/>
    </row>
    <row r="28" spans="1:10" x14ac:dyDescent="0.25">
      <c r="A28" s="263"/>
      <c r="B28" s="264"/>
      <c r="C28" s="265"/>
      <c r="D28" s="81" t="s">
        <v>25</v>
      </c>
      <c r="E28" s="63"/>
      <c r="F28" s="63"/>
      <c r="G28" s="90"/>
      <c r="H28" s="63"/>
      <c r="I28" s="63"/>
      <c r="J28" s="91"/>
    </row>
    <row r="29" spans="1:10" x14ac:dyDescent="0.25">
      <c r="A29" s="263"/>
      <c r="B29" s="264"/>
      <c r="C29" s="265"/>
      <c r="D29" s="92" t="s">
        <v>26</v>
      </c>
      <c r="E29" s="93"/>
      <c r="F29" s="93"/>
      <c r="G29" s="93"/>
      <c r="H29" s="93"/>
      <c r="I29" s="93"/>
      <c r="J29" s="94"/>
    </row>
    <row r="30" spans="1:10" x14ac:dyDescent="0.25">
      <c r="A30" s="263"/>
      <c r="B30" s="264"/>
      <c r="C30" s="265" t="s">
        <v>27</v>
      </c>
      <c r="D30" s="81" t="s">
        <v>24</v>
      </c>
      <c r="E30" s="63"/>
      <c r="F30" s="63"/>
      <c r="G30" s="90"/>
      <c r="H30" s="63"/>
      <c r="I30" s="63"/>
      <c r="J30" s="91"/>
    </row>
    <row r="31" spans="1:10" x14ac:dyDescent="0.25">
      <c r="A31" s="263"/>
      <c r="B31" s="264"/>
      <c r="C31" s="265"/>
      <c r="D31" s="81" t="s">
        <v>25</v>
      </c>
      <c r="E31" s="63"/>
      <c r="F31" s="63"/>
      <c r="G31" s="90"/>
      <c r="H31" s="63"/>
      <c r="I31" s="63"/>
      <c r="J31" s="91"/>
    </row>
    <row r="32" spans="1:10" x14ac:dyDescent="0.25">
      <c r="A32" s="263"/>
      <c r="B32" s="264"/>
      <c r="C32" s="265"/>
      <c r="D32" s="92" t="s">
        <v>28</v>
      </c>
      <c r="E32" s="93"/>
      <c r="F32" s="93"/>
      <c r="G32" s="93"/>
      <c r="H32" s="93"/>
      <c r="I32" s="93"/>
      <c r="J32" s="94"/>
    </row>
    <row r="33" spans="1:10" x14ac:dyDescent="0.25">
      <c r="A33" s="263"/>
      <c r="B33" s="264"/>
      <c r="C33" s="260" t="s">
        <v>77</v>
      </c>
      <c r="D33" s="260"/>
      <c r="E33" s="93"/>
      <c r="F33" s="93"/>
      <c r="G33" s="84"/>
      <c r="H33" s="84"/>
      <c r="I33" s="84"/>
      <c r="J33" s="86"/>
    </row>
    <row r="34" spans="1:10" x14ac:dyDescent="0.25">
      <c r="A34" s="62">
        <v>4.3</v>
      </c>
      <c r="B34" s="266" t="s">
        <v>49</v>
      </c>
      <c r="C34" s="266"/>
      <c r="D34" s="266"/>
      <c r="E34" s="79"/>
      <c r="F34" s="79"/>
      <c r="G34" s="79"/>
      <c r="H34" s="79"/>
      <c r="I34" s="79"/>
      <c r="J34" s="80"/>
    </row>
    <row r="35" spans="1:10" x14ac:dyDescent="0.25">
      <c r="A35" s="263" t="s">
        <v>64</v>
      </c>
      <c r="B35" s="264" t="s">
        <v>42</v>
      </c>
      <c r="C35" s="265" t="s">
        <v>23</v>
      </c>
      <c r="D35" s="81" t="s">
        <v>24</v>
      </c>
      <c r="E35" s="90"/>
      <c r="F35" s="90"/>
      <c r="G35" s="90"/>
      <c r="H35" s="90"/>
      <c r="I35" s="90"/>
      <c r="J35" s="91"/>
    </row>
    <row r="36" spans="1:10" x14ac:dyDescent="0.25">
      <c r="A36" s="263"/>
      <c r="B36" s="264"/>
      <c r="C36" s="265"/>
      <c r="D36" s="81" t="s">
        <v>25</v>
      </c>
      <c r="E36" s="63"/>
      <c r="F36" s="63"/>
      <c r="G36" s="90"/>
      <c r="H36" s="63"/>
      <c r="I36" s="63"/>
      <c r="J36" s="91"/>
    </row>
    <row r="37" spans="1:10" x14ac:dyDescent="0.25">
      <c r="A37" s="263"/>
      <c r="B37" s="264"/>
      <c r="C37" s="265"/>
      <c r="D37" s="92" t="s">
        <v>26</v>
      </c>
      <c r="E37" s="93"/>
      <c r="F37" s="93"/>
      <c r="G37" s="93"/>
      <c r="H37" s="93"/>
      <c r="I37" s="93"/>
      <c r="J37" s="94"/>
    </row>
    <row r="38" spans="1:10" x14ac:dyDescent="0.25">
      <c r="A38" s="263"/>
      <c r="B38" s="264"/>
      <c r="C38" s="265" t="s">
        <v>27</v>
      </c>
      <c r="D38" s="81" t="s">
        <v>24</v>
      </c>
      <c r="E38" s="63"/>
      <c r="F38" s="63"/>
      <c r="G38" s="90"/>
      <c r="H38" s="63"/>
      <c r="I38" s="63"/>
      <c r="J38" s="91"/>
    </row>
    <row r="39" spans="1:10" x14ac:dyDescent="0.25">
      <c r="A39" s="263"/>
      <c r="B39" s="264"/>
      <c r="C39" s="265"/>
      <c r="D39" s="81" t="s">
        <v>25</v>
      </c>
      <c r="E39" s="63"/>
      <c r="F39" s="63"/>
      <c r="G39" s="90"/>
      <c r="H39" s="63"/>
      <c r="I39" s="63"/>
      <c r="J39" s="91"/>
    </row>
    <row r="40" spans="1:10" x14ac:dyDescent="0.25">
      <c r="A40" s="263"/>
      <c r="B40" s="264"/>
      <c r="C40" s="265"/>
      <c r="D40" s="92" t="s">
        <v>28</v>
      </c>
      <c r="E40" s="93"/>
      <c r="F40" s="93"/>
      <c r="G40" s="93"/>
      <c r="H40" s="93"/>
      <c r="I40" s="93"/>
      <c r="J40" s="94"/>
    </row>
    <row r="41" spans="1:10" x14ac:dyDescent="0.25">
      <c r="A41" s="263"/>
      <c r="B41" s="264"/>
      <c r="C41" s="260" t="s">
        <v>76</v>
      </c>
      <c r="D41" s="260"/>
      <c r="E41" s="93"/>
      <c r="F41" s="93"/>
      <c r="G41" s="84"/>
      <c r="H41" s="84"/>
      <c r="I41" s="84"/>
      <c r="J41" s="86"/>
    </row>
    <row r="42" spans="1:10" x14ac:dyDescent="0.25">
      <c r="A42" s="263" t="s">
        <v>65</v>
      </c>
      <c r="B42" s="264" t="s">
        <v>47</v>
      </c>
      <c r="C42" s="265" t="s">
        <v>23</v>
      </c>
      <c r="D42" s="81" t="s">
        <v>24</v>
      </c>
      <c r="E42" s="63"/>
      <c r="F42" s="63"/>
      <c r="G42" s="90"/>
      <c r="H42" s="63"/>
      <c r="I42" s="63"/>
      <c r="J42" s="91"/>
    </row>
    <row r="43" spans="1:10" x14ac:dyDescent="0.25">
      <c r="A43" s="263"/>
      <c r="B43" s="264"/>
      <c r="C43" s="265"/>
      <c r="D43" s="81" t="s">
        <v>25</v>
      </c>
      <c r="E43" s="63"/>
      <c r="F43" s="63"/>
      <c r="G43" s="90"/>
      <c r="H43" s="63"/>
      <c r="I43" s="63"/>
      <c r="J43" s="91"/>
    </row>
    <row r="44" spans="1:10" x14ac:dyDescent="0.25">
      <c r="A44" s="263"/>
      <c r="B44" s="264"/>
      <c r="C44" s="265"/>
      <c r="D44" s="92" t="s">
        <v>26</v>
      </c>
      <c r="E44" s="93"/>
      <c r="F44" s="93"/>
      <c r="G44" s="93"/>
      <c r="H44" s="93"/>
      <c r="I44" s="93"/>
      <c r="J44" s="94"/>
    </row>
    <row r="45" spans="1:10" x14ac:dyDescent="0.25">
      <c r="A45" s="263"/>
      <c r="B45" s="264"/>
      <c r="C45" s="265" t="s">
        <v>27</v>
      </c>
      <c r="D45" s="81" t="s">
        <v>24</v>
      </c>
      <c r="E45" s="63"/>
      <c r="F45" s="63"/>
      <c r="G45" s="90"/>
      <c r="H45" s="63"/>
      <c r="I45" s="63"/>
      <c r="J45" s="91"/>
    </row>
    <row r="46" spans="1:10" x14ac:dyDescent="0.25">
      <c r="A46" s="263"/>
      <c r="B46" s="264"/>
      <c r="C46" s="265"/>
      <c r="D46" s="81" t="s">
        <v>25</v>
      </c>
      <c r="E46" s="63"/>
      <c r="F46" s="63"/>
      <c r="G46" s="90"/>
      <c r="H46" s="63"/>
      <c r="I46" s="63"/>
      <c r="J46" s="91"/>
    </row>
    <row r="47" spans="1:10" x14ac:dyDescent="0.25">
      <c r="A47" s="263"/>
      <c r="B47" s="264"/>
      <c r="C47" s="265"/>
      <c r="D47" s="92" t="s">
        <v>28</v>
      </c>
      <c r="E47" s="93"/>
      <c r="F47" s="93"/>
      <c r="G47" s="93"/>
      <c r="H47" s="93"/>
      <c r="I47" s="93"/>
      <c r="J47" s="94"/>
    </row>
    <row r="48" spans="1:10" ht="15.75" thickBot="1" x14ac:dyDescent="0.3">
      <c r="A48" s="276"/>
      <c r="B48" s="277"/>
      <c r="C48" s="274" t="s">
        <v>77</v>
      </c>
      <c r="D48" s="274"/>
      <c r="E48" s="96"/>
      <c r="F48" s="96"/>
      <c r="G48" s="97"/>
      <c r="H48" s="97"/>
      <c r="I48" s="97"/>
      <c r="J48" s="98"/>
    </row>
    <row r="49" spans="1:10" ht="15.75" thickBot="1" x14ac:dyDescent="0.3">
      <c r="A49" s="99"/>
      <c r="B49" s="275" t="s">
        <v>75</v>
      </c>
      <c r="C49" s="275"/>
      <c r="D49" s="275"/>
      <c r="E49" s="99"/>
      <c r="F49" s="99"/>
      <c r="G49" s="99"/>
      <c r="H49" s="99"/>
      <c r="I49" s="99"/>
      <c r="J49" s="100"/>
    </row>
  </sheetData>
  <mergeCells count="39">
    <mergeCell ref="A2:A3"/>
    <mergeCell ref="B2:D3"/>
    <mergeCell ref="E2:G2"/>
    <mergeCell ref="H2:J2"/>
    <mergeCell ref="B4:D4"/>
    <mergeCell ref="C11:D11"/>
    <mergeCell ref="A12:A18"/>
    <mergeCell ref="B12:B18"/>
    <mergeCell ref="C12:C14"/>
    <mergeCell ref="C15:C17"/>
    <mergeCell ref="A5:A11"/>
    <mergeCell ref="B5:B11"/>
    <mergeCell ref="C5:C7"/>
    <mergeCell ref="C8:C10"/>
    <mergeCell ref="A27:A33"/>
    <mergeCell ref="B27:B33"/>
    <mergeCell ref="C27:C29"/>
    <mergeCell ref="C18:D18"/>
    <mergeCell ref="B19:D19"/>
    <mergeCell ref="A20:A26"/>
    <mergeCell ref="B20:B26"/>
    <mergeCell ref="C20:C22"/>
    <mergeCell ref="C23:C25"/>
    <mergeCell ref="C48:D48"/>
    <mergeCell ref="B49:D49"/>
    <mergeCell ref="B1:J1"/>
    <mergeCell ref="C41:D41"/>
    <mergeCell ref="A42:A48"/>
    <mergeCell ref="B42:B48"/>
    <mergeCell ref="C42:C44"/>
    <mergeCell ref="C45:C47"/>
    <mergeCell ref="A35:A41"/>
    <mergeCell ref="B35:B41"/>
    <mergeCell ref="C35:C37"/>
    <mergeCell ref="C38:C40"/>
    <mergeCell ref="C30:C32"/>
    <mergeCell ref="C33:D33"/>
    <mergeCell ref="B34:D34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5" zoomScaleNormal="115" workbookViewId="0">
      <selection activeCell="C29" sqref="C29"/>
    </sheetView>
  </sheetViews>
  <sheetFormatPr defaultRowHeight="15" x14ac:dyDescent="0.25"/>
  <cols>
    <col min="2" max="2" width="29.42578125" customWidth="1"/>
    <col min="3" max="3" width="46.5703125" customWidth="1"/>
  </cols>
  <sheetData>
    <row r="1" spans="1:9" ht="15.75" thickBot="1" x14ac:dyDescent="0.3">
      <c r="A1" s="58"/>
      <c r="B1" s="262" t="s">
        <v>90</v>
      </c>
      <c r="C1" s="262"/>
      <c r="D1" s="262"/>
      <c r="E1" s="262"/>
      <c r="F1" s="262"/>
      <c r="G1" s="262"/>
      <c r="H1" s="262"/>
      <c r="I1" s="262"/>
    </row>
    <row r="2" spans="1:9" x14ac:dyDescent="0.25">
      <c r="A2" s="269" t="s">
        <v>16</v>
      </c>
      <c r="B2" s="267" t="s">
        <v>18</v>
      </c>
      <c r="C2" s="267"/>
      <c r="D2" s="272" t="s">
        <v>19</v>
      </c>
      <c r="E2" s="272"/>
      <c r="F2" s="272"/>
      <c r="G2" s="272" t="s">
        <v>20</v>
      </c>
      <c r="H2" s="272"/>
      <c r="I2" s="273"/>
    </row>
    <row r="3" spans="1:9" x14ac:dyDescent="0.25">
      <c r="A3" s="270"/>
      <c r="B3" s="271"/>
      <c r="C3" s="271"/>
      <c r="D3" s="77" t="s">
        <v>35</v>
      </c>
      <c r="E3" s="77" t="s">
        <v>36</v>
      </c>
      <c r="F3" s="77" t="s">
        <v>22</v>
      </c>
      <c r="G3" s="77" t="s">
        <v>35</v>
      </c>
      <c r="H3" s="77" t="s">
        <v>36</v>
      </c>
      <c r="I3" s="78" t="s">
        <v>22</v>
      </c>
    </row>
    <row r="4" spans="1:9" x14ac:dyDescent="0.25">
      <c r="A4" s="62">
        <v>5.0999999999999996</v>
      </c>
      <c r="B4" s="266" t="s">
        <v>41</v>
      </c>
      <c r="C4" s="266"/>
      <c r="D4" s="79"/>
      <c r="E4" s="79"/>
      <c r="F4" s="79"/>
      <c r="G4" s="79"/>
      <c r="H4" s="79"/>
      <c r="I4" s="80"/>
    </row>
    <row r="5" spans="1:9" x14ac:dyDescent="0.25">
      <c r="A5" s="263" t="s">
        <v>66</v>
      </c>
      <c r="B5" s="264" t="s">
        <v>42</v>
      </c>
      <c r="C5" s="81" t="s">
        <v>23</v>
      </c>
      <c r="D5" s="63"/>
      <c r="E5" s="63"/>
      <c r="F5" s="64"/>
      <c r="G5" s="63"/>
      <c r="H5" s="63"/>
      <c r="I5" s="65"/>
    </row>
    <row r="6" spans="1:9" x14ac:dyDescent="0.25">
      <c r="A6" s="263"/>
      <c r="B6" s="264"/>
      <c r="C6" s="81" t="s">
        <v>27</v>
      </c>
      <c r="D6" s="63"/>
      <c r="E6" s="63"/>
      <c r="F6" s="64"/>
      <c r="G6" s="63"/>
      <c r="H6" s="63"/>
      <c r="I6" s="65"/>
    </row>
    <row r="7" spans="1:9" x14ac:dyDescent="0.25">
      <c r="A7" s="263"/>
      <c r="B7" s="264"/>
      <c r="C7" s="82" t="s">
        <v>76</v>
      </c>
      <c r="D7" s="83"/>
      <c r="E7" s="83"/>
      <c r="F7" s="84"/>
      <c r="G7" s="85"/>
      <c r="H7" s="85"/>
      <c r="I7" s="86"/>
    </row>
    <row r="8" spans="1:9" x14ac:dyDescent="0.25">
      <c r="A8" s="263" t="s">
        <v>67</v>
      </c>
      <c r="B8" s="264" t="s">
        <v>47</v>
      </c>
      <c r="C8" s="81" t="s">
        <v>23</v>
      </c>
      <c r="D8" s="63"/>
      <c r="E8" s="63"/>
      <c r="F8" s="64"/>
      <c r="G8" s="63"/>
      <c r="H8" s="63"/>
      <c r="I8" s="65"/>
    </row>
    <row r="9" spans="1:9" x14ac:dyDescent="0.25">
      <c r="A9" s="263"/>
      <c r="B9" s="264"/>
      <c r="C9" s="81" t="s">
        <v>27</v>
      </c>
      <c r="D9" s="63"/>
      <c r="E9" s="63"/>
      <c r="F9" s="64"/>
      <c r="G9" s="63"/>
      <c r="H9" s="63"/>
      <c r="I9" s="65"/>
    </row>
    <row r="10" spans="1:9" x14ac:dyDescent="0.25">
      <c r="A10" s="263"/>
      <c r="B10" s="264"/>
      <c r="C10" s="82" t="s">
        <v>77</v>
      </c>
      <c r="D10" s="83"/>
      <c r="E10" s="83"/>
      <c r="F10" s="84"/>
      <c r="G10" s="85"/>
      <c r="H10" s="85"/>
      <c r="I10" s="86"/>
    </row>
    <row r="11" spans="1:9" x14ac:dyDescent="0.25">
      <c r="A11" s="62">
        <v>5.2</v>
      </c>
      <c r="B11" s="266" t="s">
        <v>45</v>
      </c>
      <c r="C11" s="266"/>
      <c r="D11" s="79"/>
      <c r="E11" s="79"/>
      <c r="F11" s="79"/>
      <c r="G11" s="79"/>
      <c r="H11" s="79"/>
      <c r="I11" s="80"/>
    </row>
    <row r="12" spans="1:9" x14ac:dyDescent="0.25">
      <c r="A12" s="263" t="s">
        <v>68</v>
      </c>
      <c r="B12" s="264" t="s">
        <v>42</v>
      </c>
      <c r="C12" s="81" t="s">
        <v>23</v>
      </c>
      <c r="D12" s="63"/>
      <c r="E12" s="63"/>
      <c r="F12" s="64"/>
      <c r="G12" s="63"/>
      <c r="H12" s="63"/>
      <c r="I12" s="65"/>
    </row>
    <row r="13" spans="1:9" x14ac:dyDescent="0.25">
      <c r="A13" s="263"/>
      <c r="B13" s="264"/>
      <c r="C13" s="81" t="s">
        <v>27</v>
      </c>
      <c r="D13" s="63"/>
      <c r="E13" s="63"/>
      <c r="F13" s="64"/>
      <c r="G13" s="63"/>
      <c r="H13" s="63"/>
      <c r="I13" s="65"/>
    </row>
    <row r="14" spans="1:9" x14ac:dyDescent="0.25">
      <c r="A14" s="263"/>
      <c r="B14" s="264"/>
      <c r="C14" s="82" t="s">
        <v>76</v>
      </c>
      <c r="D14" s="83"/>
      <c r="E14" s="83"/>
      <c r="F14" s="84"/>
      <c r="G14" s="85"/>
      <c r="H14" s="85"/>
      <c r="I14" s="86"/>
    </row>
    <row r="15" spans="1:9" x14ac:dyDescent="0.25">
      <c r="A15" s="263" t="s">
        <v>69</v>
      </c>
      <c r="B15" s="264" t="s">
        <v>47</v>
      </c>
      <c r="C15" s="81" t="s">
        <v>23</v>
      </c>
      <c r="D15" s="63"/>
      <c r="E15" s="87"/>
      <c r="F15" s="64"/>
      <c r="G15" s="63"/>
      <c r="H15" s="63"/>
      <c r="I15" s="65"/>
    </row>
    <row r="16" spans="1:9" x14ac:dyDescent="0.25">
      <c r="A16" s="263"/>
      <c r="B16" s="264"/>
      <c r="C16" s="81" t="s">
        <v>27</v>
      </c>
      <c r="D16" s="63"/>
      <c r="E16" s="87"/>
      <c r="F16" s="64"/>
      <c r="G16" s="63"/>
      <c r="H16" s="63"/>
      <c r="I16" s="65"/>
    </row>
    <row r="17" spans="1:9" x14ac:dyDescent="0.25">
      <c r="A17" s="263"/>
      <c r="B17" s="264"/>
      <c r="C17" s="82" t="s">
        <v>77</v>
      </c>
      <c r="D17" s="83"/>
      <c r="E17" s="83"/>
      <c r="F17" s="84"/>
      <c r="G17" s="85"/>
      <c r="H17" s="85"/>
      <c r="I17" s="86"/>
    </row>
    <row r="18" spans="1:9" x14ac:dyDescent="0.25">
      <c r="A18" s="62">
        <v>5.3</v>
      </c>
      <c r="B18" s="266" t="s">
        <v>49</v>
      </c>
      <c r="C18" s="266"/>
      <c r="D18" s="79"/>
      <c r="E18" s="79"/>
      <c r="F18" s="79"/>
      <c r="G18" s="79"/>
      <c r="H18" s="79"/>
      <c r="I18" s="80"/>
    </row>
    <row r="19" spans="1:9" x14ac:dyDescent="0.25">
      <c r="A19" s="263" t="s">
        <v>70</v>
      </c>
      <c r="B19" s="264" t="s">
        <v>42</v>
      </c>
      <c r="C19" s="81" t="s">
        <v>23</v>
      </c>
      <c r="D19" s="63"/>
      <c r="E19" s="63"/>
      <c r="F19" s="64"/>
      <c r="G19" s="63"/>
      <c r="H19" s="63"/>
      <c r="I19" s="65"/>
    </row>
    <row r="20" spans="1:9" x14ac:dyDescent="0.25">
      <c r="A20" s="263"/>
      <c r="B20" s="264"/>
      <c r="C20" s="81" t="s">
        <v>27</v>
      </c>
      <c r="D20" s="63"/>
      <c r="E20" s="63"/>
      <c r="F20" s="64"/>
      <c r="G20" s="63"/>
      <c r="H20" s="63"/>
      <c r="I20" s="65"/>
    </row>
    <row r="21" spans="1:9" x14ac:dyDescent="0.25">
      <c r="A21" s="263"/>
      <c r="B21" s="264"/>
      <c r="C21" s="82" t="s">
        <v>76</v>
      </c>
      <c r="D21" s="83"/>
      <c r="E21" s="83"/>
      <c r="F21" s="84"/>
      <c r="G21" s="85"/>
      <c r="H21" s="85"/>
      <c r="I21" s="86"/>
    </row>
    <row r="22" spans="1:9" x14ac:dyDescent="0.25">
      <c r="A22" s="263" t="s">
        <v>71</v>
      </c>
      <c r="B22" s="264" t="s">
        <v>47</v>
      </c>
      <c r="C22" s="81" t="s">
        <v>23</v>
      </c>
      <c r="D22" s="63"/>
      <c r="E22" s="63"/>
      <c r="F22" s="64"/>
      <c r="G22" s="63"/>
      <c r="H22" s="63"/>
      <c r="I22" s="65"/>
    </row>
    <row r="23" spans="1:9" x14ac:dyDescent="0.25">
      <c r="A23" s="263"/>
      <c r="B23" s="264"/>
      <c r="C23" s="81" t="s">
        <v>27</v>
      </c>
      <c r="D23" s="63"/>
      <c r="E23" s="63"/>
      <c r="F23" s="64"/>
      <c r="G23" s="63"/>
      <c r="H23" s="63"/>
      <c r="I23" s="65"/>
    </row>
    <row r="24" spans="1:9" x14ac:dyDescent="0.25">
      <c r="A24" s="263"/>
      <c r="B24" s="264"/>
      <c r="C24" s="82" t="s">
        <v>77</v>
      </c>
      <c r="D24" s="83"/>
      <c r="E24" s="83"/>
      <c r="F24" s="84"/>
      <c r="G24" s="85"/>
      <c r="H24" s="85"/>
      <c r="I24" s="86"/>
    </row>
    <row r="25" spans="1:9" ht="15.75" thickBot="1" x14ac:dyDescent="0.3">
      <c r="A25" s="66"/>
      <c r="B25" s="243" t="s">
        <v>78</v>
      </c>
      <c r="C25" s="244"/>
      <c r="D25" s="88"/>
      <c r="E25" s="88"/>
      <c r="F25" s="88"/>
      <c r="G25" s="88"/>
      <c r="H25" s="88"/>
      <c r="I25" s="89"/>
    </row>
  </sheetData>
  <mergeCells count="21">
    <mergeCell ref="A2:A3"/>
    <mergeCell ref="B2:C3"/>
    <mergeCell ref="D2:F2"/>
    <mergeCell ref="G2:I2"/>
    <mergeCell ref="B4:C4"/>
    <mergeCell ref="B25:C25"/>
    <mergeCell ref="B1:I1"/>
    <mergeCell ref="A19:A21"/>
    <mergeCell ref="B19:B21"/>
    <mergeCell ref="A22:A24"/>
    <mergeCell ref="B22:B24"/>
    <mergeCell ref="A15:A17"/>
    <mergeCell ref="B15:B17"/>
    <mergeCell ref="B18:C18"/>
    <mergeCell ref="B11:C11"/>
    <mergeCell ref="A12:A14"/>
    <mergeCell ref="B12:B14"/>
    <mergeCell ref="A5:A7"/>
    <mergeCell ref="B5:B7"/>
    <mergeCell ref="A8:A10"/>
    <mergeCell ref="B8:B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45" zoomScaleNormal="145" workbookViewId="0">
      <selection activeCell="F17" sqref="F17"/>
    </sheetView>
  </sheetViews>
  <sheetFormatPr defaultRowHeight="15" x14ac:dyDescent="0.25"/>
  <cols>
    <col min="4" max="4" width="22.5703125" customWidth="1"/>
  </cols>
  <sheetData>
    <row r="1" spans="1:10" ht="15.75" thickBot="1" x14ac:dyDescent="0.3">
      <c r="A1" s="58"/>
      <c r="B1" s="246" t="s">
        <v>91</v>
      </c>
      <c r="C1" s="246"/>
      <c r="D1" s="246"/>
      <c r="E1" s="246"/>
      <c r="F1" s="284"/>
      <c r="G1" s="284"/>
      <c r="H1" s="284"/>
      <c r="I1" s="284"/>
      <c r="J1" s="18"/>
    </row>
    <row r="2" spans="1:10" x14ac:dyDescent="0.25">
      <c r="A2" s="269" t="s">
        <v>16</v>
      </c>
      <c r="B2" s="285" t="s">
        <v>18</v>
      </c>
      <c r="C2" s="285"/>
      <c r="D2" s="285"/>
      <c r="E2" s="247" t="s">
        <v>19</v>
      </c>
      <c r="F2" s="248"/>
      <c r="G2" s="249"/>
      <c r="H2" s="272" t="s">
        <v>20</v>
      </c>
      <c r="I2" s="272"/>
      <c r="J2" s="273"/>
    </row>
    <row r="3" spans="1:10" ht="30" x14ac:dyDescent="0.25">
      <c r="A3" s="270"/>
      <c r="B3" s="286"/>
      <c r="C3" s="286"/>
      <c r="D3" s="286"/>
      <c r="E3" s="59" t="s">
        <v>37</v>
      </c>
      <c r="F3" s="59" t="s">
        <v>38</v>
      </c>
      <c r="G3" s="60" t="s">
        <v>22</v>
      </c>
      <c r="H3" s="59" t="s">
        <v>37</v>
      </c>
      <c r="I3" s="59" t="s">
        <v>38</v>
      </c>
      <c r="J3" s="61" t="s">
        <v>22</v>
      </c>
    </row>
    <row r="4" spans="1:10" x14ac:dyDescent="0.25">
      <c r="A4" s="62">
        <v>6.1</v>
      </c>
      <c r="B4" s="280" t="s">
        <v>73</v>
      </c>
      <c r="C4" s="280"/>
      <c r="D4" s="280"/>
      <c r="E4" s="63"/>
      <c r="F4" s="63"/>
      <c r="G4" s="64"/>
      <c r="H4" s="63"/>
      <c r="I4" s="63"/>
      <c r="J4" s="65"/>
    </row>
    <row r="5" spans="1:10" x14ac:dyDescent="0.25">
      <c r="A5" s="62">
        <v>6.2</v>
      </c>
      <c r="B5" s="280" t="s">
        <v>94</v>
      </c>
      <c r="C5" s="280"/>
      <c r="D5" s="280"/>
      <c r="E5" s="63"/>
      <c r="F5" s="63"/>
      <c r="G5" s="64"/>
      <c r="H5" s="63"/>
      <c r="I5" s="63"/>
      <c r="J5" s="65"/>
    </row>
    <row r="6" spans="1:10" x14ac:dyDescent="0.25">
      <c r="A6" s="62">
        <v>6.3</v>
      </c>
      <c r="B6" s="280" t="s">
        <v>93</v>
      </c>
      <c r="C6" s="280"/>
      <c r="D6" s="280"/>
      <c r="E6" s="63"/>
      <c r="F6" s="63"/>
      <c r="G6" s="64"/>
      <c r="H6" s="63"/>
      <c r="I6" s="63"/>
      <c r="J6" s="65"/>
    </row>
    <row r="7" spans="1:10" ht="15.75" thickBot="1" x14ac:dyDescent="0.3">
      <c r="A7" s="66"/>
      <c r="B7" s="281" t="s">
        <v>79</v>
      </c>
      <c r="C7" s="282"/>
      <c r="D7" s="283"/>
      <c r="E7" s="67"/>
      <c r="F7" s="67"/>
      <c r="G7" s="67"/>
      <c r="H7" s="67"/>
      <c r="I7" s="67"/>
      <c r="J7" s="68"/>
    </row>
    <row r="8" spans="1:10" x14ac:dyDescent="0.25">
      <c r="A8" s="73"/>
      <c r="B8" s="75"/>
      <c r="C8" s="75"/>
      <c r="D8" s="75"/>
      <c r="E8" s="74"/>
      <c r="F8" s="74"/>
      <c r="G8" s="74"/>
      <c r="H8" s="74"/>
      <c r="I8" s="74"/>
      <c r="J8" s="74"/>
    </row>
    <row r="9" spans="1:10" x14ac:dyDescent="0.25">
      <c r="A9" s="73"/>
      <c r="B9" s="76"/>
      <c r="C9" s="76"/>
      <c r="D9" s="76"/>
      <c r="E9" s="76"/>
      <c r="F9" s="76"/>
      <c r="G9" s="74"/>
      <c r="H9" s="74"/>
      <c r="I9" s="74"/>
      <c r="J9" s="74"/>
    </row>
    <row r="10" spans="1:10" ht="15.75" thickBot="1" x14ac:dyDescent="0.3">
      <c r="A10" s="58"/>
      <c r="B10" s="262" t="s">
        <v>92</v>
      </c>
      <c r="C10" s="262"/>
      <c r="D10" s="262"/>
      <c r="E10" s="262"/>
      <c r="F10" s="262"/>
      <c r="G10" s="18"/>
      <c r="H10" s="18"/>
      <c r="I10" s="18"/>
      <c r="J10" s="18"/>
    </row>
    <row r="11" spans="1:10" ht="28.5" x14ac:dyDescent="0.25">
      <c r="A11" s="69" t="s">
        <v>16</v>
      </c>
      <c r="B11" s="267" t="s">
        <v>18</v>
      </c>
      <c r="C11" s="267"/>
      <c r="D11" s="267"/>
      <c r="E11" s="70" t="s">
        <v>19</v>
      </c>
      <c r="F11" s="71" t="s">
        <v>20</v>
      </c>
      <c r="G11" s="21"/>
      <c r="H11" s="18"/>
      <c r="I11" s="18"/>
      <c r="J11" s="18"/>
    </row>
    <row r="12" spans="1:10" x14ac:dyDescent="0.25">
      <c r="A12" s="62">
        <v>7.1</v>
      </c>
      <c r="B12" s="280" t="s">
        <v>73</v>
      </c>
      <c r="C12" s="280"/>
      <c r="D12" s="280"/>
      <c r="E12" s="63"/>
      <c r="F12" s="72"/>
      <c r="G12" s="21"/>
      <c r="H12" s="18"/>
      <c r="I12" s="18"/>
      <c r="J12" s="18"/>
    </row>
    <row r="13" spans="1:10" x14ac:dyDescent="0.25">
      <c r="A13" s="62">
        <v>7.2</v>
      </c>
      <c r="B13" s="280" t="s">
        <v>72</v>
      </c>
      <c r="C13" s="280"/>
      <c r="D13" s="280"/>
      <c r="E13" s="63"/>
      <c r="F13" s="72"/>
      <c r="G13" s="21"/>
      <c r="H13" s="18"/>
      <c r="I13" s="18"/>
      <c r="J13" s="18"/>
    </row>
    <row r="14" spans="1:10" x14ac:dyDescent="0.25">
      <c r="A14" s="62">
        <v>7.3</v>
      </c>
      <c r="B14" s="280" t="s">
        <v>95</v>
      </c>
      <c r="C14" s="280"/>
      <c r="D14" s="280"/>
      <c r="E14" s="63"/>
      <c r="F14" s="72"/>
      <c r="G14" s="21"/>
      <c r="H14" s="18"/>
      <c r="I14" s="18"/>
      <c r="J14" s="18"/>
    </row>
    <row r="15" spans="1:10" ht="15.75" thickBot="1" x14ac:dyDescent="0.3">
      <c r="A15" s="66"/>
      <c r="B15" s="281" t="s">
        <v>74</v>
      </c>
      <c r="C15" s="282"/>
      <c r="D15" s="283"/>
      <c r="E15" s="67"/>
      <c r="F15" s="68"/>
      <c r="G15" s="21"/>
      <c r="H15" s="18"/>
      <c r="I15" s="18"/>
      <c r="J15" s="18"/>
    </row>
  </sheetData>
  <mergeCells count="16">
    <mergeCell ref="B1:E1"/>
    <mergeCell ref="F1:I1"/>
    <mergeCell ref="A2:A3"/>
    <mergeCell ref="B2:D3"/>
    <mergeCell ref="E2:G2"/>
    <mergeCell ref="H2:J2"/>
    <mergeCell ref="B12:D12"/>
    <mergeCell ref="B13:D13"/>
    <mergeCell ref="B14:D14"/>
    <mergeCell ref="B15:D15"/>
    <mergeCell ref="B4:D4"/>
    <mergeCell ref="B5:D5"/>
    <mergeCell ref="B6:D6"/>
    <mergeCell ref="B7:D7"/>
    <mergeCell ref="B10:F10"/>
    <mergeCell ref="B11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Coperta</vt:lpstr>
      <vt:lpstr>Trafic și Venit</vt:lpstr>
      <vt:lpstr>Servicii postale suplimentare</vt:lpstr>
      <vt:lpstr>Corespondenta</vt:lpstr>
      <vt:lpstr>Pachete mici</vt:lpstr>
      <vt:lpstr>Colete</vt:lpstr>
      <vt:lpstr>Saci M</vt:lpstr>
      <vt:lpstr>Cecograme</vt:lpstr>
      <vt:lpstr>Publicitate, alte</vt:lpstr>
      <vt:lpstr>'Trafic și Venit'!Print_Area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2021-09-16T13:35:23Z</dcterms:modified>
</cp:coreProperties>
</file>